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16"/>
  <workbookPr/>
  <mc:AlternateContent xmlns:mc="http://schemas.openxmlformats.org/markup-compatibility/2006">
    <mc:Choice Requires="x15">
      <x15ac:absPath xmlns:x15ac="http://schemas.microsoft.com/office/spreadsheetml/2010/11/ac" url="https://renewables21.sharepoint.com/sites/GSR2025/Shared Documents/Data Pack/"/>
    </mc:Choice>
  </mc:AlternateContent>
  <xr:revisionPtr revIDLastSave="3172" documentId="11_A2CB28E6F9DA3EA3F432ECA4FAFCFB91D6DC57C3" xr6:coauthVersionLast="47" xr6:coauthVersionMax="47" xr10:uidLastSave="{7D2EEBBA-C5DB-455F-B40C-31C9F47A6032}"/>
  <bookViews>
    <workbookView xWindow="-108" yWindow="-108" windowWidth="23256" windowHeight="12456" tabRatio="741" firstSheet="8" activeTab="8" xr2:uid="{00000000-000D-0000-FFFF-FFFF00000000}"/>
  </bookViews>
  <sheets>
    <sheet name="Welcome" sheetId="1" r:id="rId1"/>
    <sheet name="Contents" sheetId="2" r:id="rId2"/>
    <sheet name="Fig 1" sheetId="3" r:id="rId3"/>
    <sheet name="Fig 2" sheetId="4" r:id="rId4"/>
    <sheet name="Fig 3" sheetId="37" r:id="rId5"/>
    <sheet name="Fig 4" sheetId="6" r:id="rId6"/>
    <sheet name="Fig 5" sheetId="15" r:id="rId7"/>
    <sheet name="Fig 6" sheetId="7" r:id="rId8"/>
    <sheet name="Fig 7" sheetId="8" r:id="rId9"/>
    <sheet name="Fig 8" sheetId="10" r:id="rId10"/>
    <sheet name="Fig 9" sheetId="9" r:id="rId11"/>
    <sheet name="Fig 10" sheetId="11" r:id="rId12"/>
    <sheet name="Fig 11" sheetId="12" r:id="rId13"/>
    <sheet name="Fig 12" sheetId="13" r:id="rId14"/>
    <sheet name="Fig 13" sheetId="14" r:id="rId15"/>
    <sheet name="Fig 14" sheetId="16" r:id="rId16"/>
    <sheet name="Fig 15" sheetId="17" r:id="rId17"/>
    <sheet name="Fig 16" sheetId="18" r:id="rId18"/>
    <sheet name="Fig 17" sheetId="19" r:id="rId19"/>
    <sheet name="Fig 18" sheetId="20" r:id="rId20"/>
    <sheet name="Fig 19" sheetId="21" r:id="rId21"/>
    <sheet name="Fig 20" sheetId="22" r:id="rId22"/>
    <sheet name="Fig 21" sheetId="23" r:id="rId23"/>
    <sheet name="Fig 22" sheetId="24" r:id="rId24"/>
    <sheet name="Tab 1" sheetId="35" r:id="rId25"/>
    <sheet name="Tab 2" sheetId="36" r:id="rId26"/>
    <sheet name="Fig 23" sheetId="25" r:id="rId27"/>
    <sheet name="Fig 24" sheetId="26" r:id="rId28"/>
    <sheet name="Fig 25" sheetId="27" r:id="rId29"/>
    <sheet name="Fig 26" sheetId="28" r:id="rId30"/>
    <sheet name="Fig 27" sheetId="29" r:id="rId31"/>
    <sheet name="Fig 28" sheetId="30" r:id="rId32"/>
    <sheet name="Fig 29" sheetId="31" r:id="rId33"/>
    <sheet name="Fig 30" sheetId="32" r:id="rId34"/>
    <sheet name="Fig 31" sheetId="33" r:id="rId35"/>
    <sheet name="Fig 32" sheetId="34" r:id="rId36"/>
  </sheets>
  <externalReferences>
    <externalReference r:id="rId37"/>
  </externalReferences>
  <definedNames>
    <definedName name="_xlnm._FilterDatabase" localSheetId="3" hidden="1">[1]Sheet1!$A$3:$B$130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24" l="1"/>
  <c r="F12" i="24"/>
  <c r="F11" i="24"/>
  <c r="F10" i="24"/>
  <c r="F9" i="24"/>
  <c r="F8" i="24"/>
  <c r="F7" i="24"/>
  <c r="F6" i="24"/>
  <c r="F5" i="24"/>
  <c r="F4" i="24"/>
  <c r="E5" i="37"/>
  <c r="D5" i="37"/>
  <c r="C5" i="37"/>
  <c r="B5" i="37"/>
</calcChain>
</file>

<file path=xl/sharedStrings.xml><?xml version="1.0" encoding="utf-8"?>
<sst xmlns="http://schemas.openxmlformats.org/spreadsheetml/2006/main" count="1826" uniqueCount="658">
  <si>
    <t xml:space="preserve">Welcome to the REN21 GSR 2025 Global Overview Data Pack! </t>
  </si>
  <si>
    <r>
      <t xml:space="preserve">The Datapack created by REN21 is a collection of all the figures, data and tables that appear in the </t>
    </r>
    <r>
      <rPr>
        <i/>
        <sz val="11"/>
        <color rgb="FF000000"/>
        <rFont val="Calibri"/>
      </rPr>
      <t>Renewables 2025 Global Status Report</t>
    </r>
    <r>
      <rPr>
        <sz val="11"/>
        <color rgb="FF000000"/>
        <rFont val="Calibri"/>
      </rPr>
      <t xml:space="preserve"> (GSR) </t>
    </r>
    <r>
      <rPr>
        <i/>
        <sz val="11"/>
        <color rgb="FF000000"/>
        <rFont val="Calibri"/>
      </rPr>
      <t>Global Overview</t>
    </r>
    <r>
      <rPr>
        <sz val="11"/>
        <color rgb="FF000000"/>
        <rFont val="Calibri"/>
      </rPr>
      <t>. This is to facilitate easier access and deeper research into the numbers and infographics that form and support the narrative in REN21's flagship publication.</t>
    </r>
  </si>
  <si>
    <t xml:space="preserve">Please note: </t>
  </si>
  <si>
    <t>1) The figures and data listed in the Data Pack appear in the same order as in the GSR report, on separate tabs.</t>
  </si>
  <si>
    <t xml:space="preserve">2) You can directly jump to any specific figure or data from the Table of Contents and back to the Contents by clicking on the top-left cell of any particular sheet. </t>
  </si>
  <si>
    <t>3) The Reference Tables for all modules will be shared at the end of the GSR cycle, in a combined file.</t>
  </si>
  <si>
    <t>4) Source information found on each data sheet corresponds to the endnotes referenced for each respective figure in the report (accessible via: https://ren21.net/gsr-2025/).</t>
  </si>
  <si>
    <t>5) Occasional discrepanies in data may appear due to rounding.</t>
  </si>
  <si>
    <t>6) In cases where a figure and/or data is missing, it is because of limited sharing rights.</t>
  </si>
  <si>
    <t>7) Much of the data reported in the GSR is preliminary and/or uncertain. See respective figure and table endnotes for more information.</t>
  </si>
  <si>
    <t xml:space="preserve">If you have any questions, please don't hesitate to contact us at gsr@ren21.net </t>
  </si>
  <si>
    <t>SECTION</t>
  </si>
  <si>
    <t>TITLE</t>
  </si>
  <si>
    <t>Introduction</t>
  </si>
  <si>
    <t>Figure 1: Total Final Energy Consumption by Source, 2013 and 2023</t>
  </si>
  <si>
    <t>Figure 2: Renewable Share of Total Final Energy Consumption, by Country</t>
  </si>
  <si>
    <t>Figure 3: Investment Gap to Reach the COP 28 Tripling Power Target by 2030</t>
  </si>
  <si>
    <t>Policy</t>
  </si>
  <si>
    <t xml:space="preserve">Figure 4:  Electricity Access Targets and Policies with Renewables in Countries with No Universal Access to Electricity, as of 2024 </t>
  </si>
  <si>
    <t xml:space="preserve">Figure 5: Countries with Enacted Climate Change Policies, by Type of Measure, as of 2024 </t>
  </si>
  <si>
    <t xml:space="preserve">Figure 6. Countries with Net Zero Targetsand Renewable Energy Targets, as of 2024 </t>
  </si>
  <si>
    <t xml:space="preserve">Figure 7: Renewable Energy Targets, by Country and by Energy Carrier and in Total Final Energy Consumption, as of 2024 </t>
  </si>
  <si>
    <t xml:space="preserve">Figure 8: Renewable Energy Targets, by Country and Sector, as of 2024 </t>
  </si>
  <si>
    <t xml:space="preserve">Figure 9: Renewable Energy Feed-In Tariffs, Net Metering and Net Billing Policies by Country, as of 2024 </t>
  </si>
  <si>
    <t>Investment</t>
  </si>
  <si>
    <t xml:space="preserve">Figure 10: Global Investment in Renewable Power and Fuels, by Country and Region, 2015-2024 </t>
  </si>
  <si>
    <t xml:space="preserve">Figure 11. Weighted Average Cost of Capital for Onshore Wind Power and Solar PV, by Country Income Level, 2022-2024 </t>
  </si>
  <si>
    <t>Figure 12: Global Investment in Renewable Power and Fuels, by Technology, 2015-2024</t>
  </si>
  <si>
    <t>Figure 13: Low-Carbon and Total Capital Expenditures by Major Energy Companies, 2024</t>
  </si>
  <si>
    <t>Figure 14. Global Investment in Selected Energy Technologies, 2020-2024</t>
  </si>
  <si>
    <t>Supply</t>
  </si>
  <si>
    <t>Figure 15. Total Final Energy Consumption and Share of Modern Renewable Energy, by Energy Carrier, 2022 </t>
  </si>
  <si>
    <t xml:space="preserve">Figure 16. Electricity Generation by Energy Source, 2015-2024 </t>
  </si>
  <si>
    <t>Figure 17. Renewable Power Capacity Additions, by Region/Country, 2024</t>
  </si>
  <si>
    <t>Figure 18. Renewable Power Total Installed Capacity and Additions, by Technology, 2024</t>
  </si>
  <si>
    <t xml:space="preserve">Figure 19. Renewable Power Capacity by Technology, 2019-2024, Compared to 2030 Global Tripling Target </t>
  </si>
  <si>
    <t>Figure 20. Global Renewable Energy Employment, by Technology, 2017-2023 </t>
  </si>
  <si>
    <t xml:space="preserve">Figure 21. Share of Renewable Heat Production, by Energy Source, 2012 and 2022 </t>
  </si>
  <si>
    <t>Figure 22. Global Supply of Bioethanol, Biodiesel and Renewable Diesel, 2014-2023 </t>
  </si>
  <si>
    <t>Table 1: Top Five Countries for Total Renewable Energy Supply by Technology/Source, 2024</t>
  </si>
  <si>
    <t>Table 2: Top Five Countries for Per Capita Renewable Energy Supply by Technology/Source, 2025</t>
  </si>
  <si>
    <t>System</t>
  </si>
  <si>
    <t>Figure 23. Countries with High Shares of Wind and Solar Generation in Their Power Systems, 2024</t>
  </si>
  <si>
    <t>Figure 24. Energy Storage Capacity by Type, 2023 and 2024 </t>
  </si>
  <si>
    <t>Figure 25. Countries with Targets, Regulations and Financial Incentives for Energy Storage, as of 2024</t>
  </si>
  <si>
    <t>Figure 26. Countries with Policies for Renewable Hydrogen Development, by End-Use Sector, as of Mid-2025 </t>
  </si>
  <si>
    <t>Demand</t>
  </si>
  <si>
    <t>Figure 27. Renewable Share of Total Final Energy Consumption, by Sector, 2022</t>
  </si>
  <si>
    <t>Figure 28. Electricity and Renewable Electricity Shares of Total Final Energy Consumption, by End-Use Sector, 2012 and 2022 </t>
  </si>
  <si>
    <t>Figure 29. Share of Electricity in Total Final Energy Consumption by Major Country/ Region, 2013-2022  </t>
  </si>
  <si>
    <t>Figure 30. Corporate Renewable Energy Power Purchase Agreements, Global Capacity and Annual Additions, 2015-2024 </t>
  </si>
  <si>
    <t>Figure 31. Countries with National Renewable Energy Polices for End-Use Sectors, as of 2024 </t>
  </si>
  <si>
    <t>Figure 32. Countries with Cooling Action Plans, as of 2024 </t>
  </si>
  <si>
    <t>Table of Contents</t>
  </si>
  <si>
    <t>Shares (%)</t>
  </si>
  <si>
    <t>Modern Renewables, combined - share (%)</t>
  </si>
  <si>
    <t>Fossil - share (%)</t>
  </si>
  <si>
    <t>other - share (%)</t>
  </si>
  <si>
    <t>Renewable Electricity</t>
  </si>
  <si>
    <t>Renewable Heat</t>
  </si>
  <si>
    <t>Biofuels for Transport</t>
  </si>
  <si>
    <r>
      <rPr>
        <b/>
        <sz val="11"/>
        <color theme="1"/>
        <rFont val="Aptos Narrow"/>
        <family val="2"/>
        <scheme val="minor"/>
      </rPr>
      <t>Note</t>
    </r>
    <r>
      <rPr>
        <sz val="11"/>
        <color theme="1"/>
        <rFont val="Aptos Narrow"/>
        <family val="2"/>
        <scheme val="minor"/>
      </rPr>
      <t>: The 2023 data is a projection. The category "others" includes Traditional Biomass and Nuclear.</t>
    </r>
  </si>
  <si>
    <r>
      <rPr>
        <b/>
        <sz val="11"/>
        <color theme="1"/>
        <rFont val="Aptos Narrow"/>
        <family val="2"/>
        <scheme val="minor"/>
      </rPr>
      <t>Source</t>
    </r>
    <r>
      <rPr>
        <sz val="11"/>
        <color theme="1"/>
        <rFont val="Aptos Narrow"/>
        <family val="2"/>
        <scheme val="minor"/>
      </rPr>
      <t xml:space="preserve">: Based on IEA World Energy Balance, 2025, processed by REN21. </t>
    </r>
  </si>
  <si>
    <t>Country</t>
  </si>
  <si>
    <t>TFEC 2022</t>
  </si>
  <si>
    <t>Power</t>
  </si>
  <si>
    <t>Heat</t>
  </si>
  <si>
    <t>Fuel</t>
  </si>
  <si>
    <t>TFEC</t>
  </si>
  <si>
    <t>iceland</t>
  </si>
  <si>
    <t>&gt;50%</t>
  </si>
  <si>
    <t>lao</t>
  </si>
  <si>
    <t>40-49%</t>
  </si>
  <si>
    <t>norway</t>
  </si>
  <si>
    <t>30-39%</t>
  </si>
  <si>
    <t>paraguay</t>
  </si>
  <si>
    <t>20-29%</t>
  </si>
  <si>
    <t>sweden</t>
  </si>
  <si>
    <t>10-19%</t>
  </si>
  <si>
    <t>gabon</t>
  </si>
  <si>
    <t>0-9%</t>
  </si>
  <si>
    <t>uruguay</t>
  </si>
  <si>
    <t>finland</t>
  </si>
  <si>
    <r>
      <rPr>
        <b/>
        <sz val="11"/>
        <color theme="1"/>
        <rFont val="Aptos Narrow"/>
        <family val="2"/>
        <scheme val="minor"/>
      </rPr>
      <t>Source</t>
    </r>
    <r>
      <rPr>
        <sz val="11"/>
        <color theme="1"/>
        <rFont val="Aptos Narrow"/>
        <family val="2"/>
        <scheme val="minor"/>
      </rPr>
      <t>: Based on IEA (2024), Extended World Energy Balances.</t>
    </r>
  </si>
  <si>
    <t>brazil</t>
  </si>
  <si>
    <t>latvia</t>
  </si>
  <si>
    <t>tajikistan</t>
  </si>
  <si>
    <t>denmark</t>
  </si>
  <si>
    <t>estonia</t>
  </si>
  <si>
    <t>costa rica</t>
  </si>
  <si>
    <t>albania</t>
  </si>
  <si>
    <t>austria</t>
  </si>
  <si>
    <t>colombia</t>
  </si>
  <si>
    <t>madagascar</t>
  </si>
  <si>
    <t>new zealand</t>
  </si>
  <si>
    <t>portugal</t>
  </si>
  <si>
    <t>sri lanka</t>
  </si>
  <si>
    <t>uganda</t>
  </si>
  <si>
    <t>lithuania</t>
  </si>
  <si>
    <t>croatia</t>
  </si>
  <si>
    <t>canada</t>
  </si>
  <si>
    <t>chile</t>
  </si>
  <si>
    <t>switzerland</t>
  </si>
  <si>
    <t>romania</t>
  </si>
  <si>
    <t>montenegro</t>
  </si>
  <si>
    <t>vietnam</t>
  </si>
  <si>
    <t>bulgaria</t>
  </si>
  <si>
    <t>cambodia</t>
  </si>
  <si>
    <t>panama</t>
  </si>
  <si>
    <t>venezuela</t>
  </si>
  <si>
    <t>germany</t>
  </si>
  <si>
    <t>greece</t>
  </si>
  <si>
    <t>spain</t>
  </si>
  <si>
    <t>slovenia</t>
  </si>
  <si>
    <t>cameroon</t>
  </si>
  <si>
    <t>greenland</t>
  </si>
  <si>
    <t>india</t>
  </si>
  <si>
    <t>czechia</t>
  </si>
  <si>
    <t>mozambique</t>
  </si>
  <si>
    <t>georgia</t>
  </si>
  <si>
    <t>slovak republic</t>
  </si>
  <si>
    <t>france</t>
  </si>
  <si>
    <t>poland</t>
  </si>
  <si>
    <t>cyprus</t>
  </si>
  <si>
    <t>peru</t>
  </si>
  <si>
    <t>thailand</t>
  </si>
  <si>
    <t>hungary</t>
  </si>
  <si>
    <t>italy</t>
  </si>
  <si>
    <t>ecuador</t>
  </si>
  <si>
    <t>netherlands</t>
  </si>
  <si>
    <t>bosnia and herzegovina</t>
  </si>
  <si>
    <t>republic of congo</t>
  </si>
  <si>
    <t>australia</t>
  </si>
  <si>
    <t>tanzania</t>
  </si>
  <si>
    <t>honduras</t>
  </si>
  <si>
    <t>turkiye</t>
  </si>
  <si>
    <t>el salvador</t>
  </si>
  <si>
    <t>belgium</t>
  </si>
  <si>
    <t>namibia</t>
  </si>
  <si>
    <t>united kingdom</t>
  </si>
  <si>
    <t>ireland</t>
  </si>
  <si>
    <t>china</t>
  </si>
  <si>
    <t>indonesia</t>
  </si>
  <si>
    <t>nigeria</t>
  </si>
  <si>
    <t>mexico</t>
  </si>
  <si>
    <t>burkina faso</t>
  </si>
  <si>
    <t>serbia</t>
  </si>
  <si>
    <t>bolivia</t>
  </si>
  <si>
    <t>ghana</t>
  </si>
  <si>
    <t>united states</t>
  </si>
  <si>
    <t>luxembourg</t>
  </si>
  <si>
    <t>togo</t>
  </si>
  <si>
    <t>philippines</t>
  </si>
  <si>
    <t>suriname</t>
  </si>
  <si>
    <t>jordan</t>
  </si>
  <si>
    <t>japan</t>
  </si>
  <si>
    <t>argentina</t>
  </si>
  <si>
    <t>angola</t>
  </si>
  <si>
    <t>ivory coast</t>
  </si>
  <si>
    <t>mali</t>
  </si>
  <si>
    <t>lebanon</t>
  </si>
  <si>
    <t>morocco</t>
  </si>
  <si>
    <t>armenia</t>
  </si>
  <si>
    <t>democratic republic of the congo</t>
  </si>
  <si>
    <t>guatemala</t>
  </si>
  <si>
    <t>malaysia</t>
  </si>
  <si>
    <t>pakistan</t>
  </si>
  <si>
    <t>israel</t>
  </si>
  <si>
    <t>myanmar</t>
  </si>
  <si>
    <t>rwanda</t>
  </si>
  <si>
    <t>kenya</t>
  </si>
  <si>
    <t>jamaica</t>
  </si>
  <si>
    <t>south africa</t>
  </si>
  <si>
    <t>dominican republic</t>
  </si>
  <si>
    <t>ukraine</t>
  </si>
  <si>
    <t>belarus</t>
  </si>
  <si>
    <t>guyana</t>
  </si>
  <si>
    <t>korea, rep.</t>
  </si>
  <si>
    <t>equatorial guinea</t>
  </si>
  <si>
    <t>russian federation</t>
  </si>
  <si>
    <t>ethiopia</t>
  </si>
  <si>
    <t>senegal</t>
  </si>
  <si>
    <t>egypt</t>
  </si>
  <si>
    <t>niger</t>
  </si>
  <si>
    <t>chad</t>
  </si>
  <si>
    <t>cuba</t>
  </si>
  <si>
    <t>kazakhstan</t>
  </si>
  <si>
    <t>moldova</t>
  </si>
  <si>
    <t>tunisia</t>
  </si>
  <si>
    <t>uzbekistan</t>
  </si>
  <si>
    <t>united arab emirates</t>
  </si>
  <si>
    <t>azerbaijan</t>
  </si>
  <si>
    <t>zambia</t>
  </si>
  <si>
    <t>zimbabwe</t>
  </si>
  <si>
    <t>iraq</t>
  </si>
  <si>
    <t>bangladesh</t>
  </si>
  <si>
    <t>saudi arabia</t>
  </si>
  <si>
    <t>libya</t>
  </si>
  <si>
    <t>algeria</t>
  </si>
  <si>
    <t>bahrain</t>
  </si>
  <si>
    <t>botswana</t>
  </si>
  <si>
    <t>brunei</t>
  </si>
  <si>
    <t>qatar</t>
  </si>
  <si>
    <t>Renewable Energy Investment</t>
  </si>
  <si>
    <t>Investment Gap - Trippling Target</t>
  </si>
  <si>
    <t>-</t>
  </si>
  <si>
    <t>Units: USD billion</t>
  </si>
  <si>
    <r>
      <rPr>
        <b/>
        <sz val="11"/>
        <color rgb="FF000000"/>
        <rFont val="Calibri"/>
        <family val="2"/>
      </rPr>
      <t>Source</t>
    </r>
    <r>
      <rPr>
        <sz val="11"/>
        <color rgb="FF000000"/>
        <rFont val="Calibri"/>
        <family val="2"/>
      </rPr>
      <t>:Historical investments from Bloomberg NEF, Energy Transition Investment Trends 2025  ; Tripling Power Target, IRENA 2024, https://www.irena.org/News/pressreleases/2024/Oct/Global-Goal-of-Tripling-Renewables-Needs-USD-1-point-5-Trillion-Investment-Per-Year.</t>
    </r>
  </si>
  <si>
    <t>Figure 4:  Electricity Access Targets and Policies with Renewables in Countries with No Universal Access to Electricity, as of 2024</t>
  </si>
  <si>
    <t>Countries with Electricity  Access Targets</t>
  </si>
  <si>
    <t>Countries with Electricity Access Targets and RE</t>
  </si>
  <si>
    <t>Countries with both Electricity Access Targets and Policies</t>
  </si>
  <si>
    <t>Countries with Electricity Access Policies only</t>
  </si>
  <si>
    <t>Countries with no Electricity Targets or Policies</t>
  </si>
  <si>
    <r>
      <t>Note</t>
    </r>
    <r>
      <rPr>
        <sz val="11"/>
        <rFont val="Calibri"/>
        <family val="2"/>
      </rPr>
      <t xml:space="preserve">: Polices that support energy access with renewables are mostly in the form of fiscal and financial incentives. Some policies included are general strategies or roadmaps. </t>
    </r>
  </si>
  <si>
    <r>
      <t>Source</t>
    </r>
    <r>
      <rPr>
        <sz val="11"/>
        <rFont val="Calibri"/>
        <family val="2"/>
      </rPr>
      <t>: REN21 Policy Database.</t>
    </r>
  </si>
  <si>
    <t>Policy Type</t>
  </si>
  <si>
    <t>Albania</t>
  </si>
  <si>
    <t>Enacted carbon pricing policy</t>
  </si>
  <si>
    <t>Andorra</t>
  </si>
  <si>
    <t>Enacted net zero emissions target</t>
  </si>
  <si>
    <t>Antigua and Barbuda</t>
  </si>
  <si>
    <t>Argentina</t>
  </si>
  <si>
    <t>Enacted carbon pricing policy and net zero emissions target</t>
  </si>
  <si>
    <t>Armenia</t>
  </si>
  <si>
    <t>Australia</t>
  </si>
  <si>
    <t>Austria</t>
  </si>
  <si>
    <t>Belgium</t>
  </si>
  <si>
    <t>Belize</t>
  </si>
  <si>
    <t>Bermuda</t>
  </si>
  <si>
    <t>Brazil</t>
  </si>
  <si>
    <t>Brunei Darussalam</t>
  </si>
  <si>
    <t>Bulgaria</t>
  </si>
  <si>
    <t>Cabo Verde</t>
  </si>
  <si>
    <t>Cambodia</t>
  </si>
  <si>
    <t>Canada</t>
  </si>
  <si>
    <t>Chile</t>
  </si>
  <si>
    <t>China</t>
  </si>
  <si>
    <t>Colombia</t>
  </si>
  <si>
    <t>Costa Rica</t>
  </si>
  <si>
    <t>Croatia</t>
  </si>
  <si>
    <t>Cyprus</t>
  </si>
  <si>
    <t>Czech Republic</t>
  </si>
  <si>
    <t>Denmark</t>
  </si>
  <si>
    <t>Dominica</t>
  </si>
  <si>
    <t>Dominican Republic</t>
  </si>
  <si>
    <t>Ecuador</t>
  </si>
  <si>
    <t>Estonia</t>
  </si>
  <si>
    <t>Ethiopia</t>
  </si>
  <si>
    <r>
      <t>Note</t>
    </r>
    <r>
      <rPr>
        <sz val="11"/>
        <color rgb="FF000000"/>
        <rFont val="Calibri"/>
        <family val="2"/>
      </rPr>
      <t>:</t>
    </r>
  </si>
  <si>
    <t>Fiji</t>
  </si>
  <si>
    <t>Enacted climate change policies include policies that have been officially passed into legislation or an official policy strategy (including NDCs). They also include net zero emissions targets that have already been achieved. Carbon pricing policies include emission trading systems and carbon taxes. Carbon pricing policies of sub-national jurisdictions are not included in this figure. The EU ETS applies in all EU Member States, the European Free Trade Association countries (Iceland, Liechtenstein and Norway) as well as Northern Ireland for electricity generation (under the Protocol of Ireland and Northern Ireland ); some countries (Austria, Denmark, Estonia, Finland, France, Germany, Iceland, Ireland, Latvia, Liechtenstein, Luxembourg, the Netherlands, Norway, Poland, Portugal, Spain, Sweden, Slovenia and Hungary) have an additional national scheme in place to complement the EU ETS.</t>
  </si>
  <si>
    <t>Finland</t>
  </si>
  <si>
    <t>France</t>
  </si>
  <si>
    <t>Georgia</t>
  </si>
  <si>
    <t>Germany</t>
  </si>
  <si>
    <r>
      <t>Source</t>
    </r>
    <r>
      <rPr>
        <sz val="11"/>
        <color rgb="FF000000"/>
        <rFont val="Calibri"/>
        <family val="2"/>
      </rPr>
      <t>: REN21 Policy Database.</t>
    </r>
    <r>
      <rPr>
        <b/>
        <sz val="11"/>
        <color rgb="FF000000"/>
        <rFont val="Calibri"/>
        <family val="2"/>
      </rPr>
      <t xml:space="preserve"> </t>
    </r>
  </si>
  <si>
    <t>Greece</t>
  </si>
  <si>
    <t>Hungary</t>
  </si>
  <si>
    <t>Iceland</t>
  </si>
  <si>
    <t>India</t>
  </si>
  <si>
    <t>Indonesia</t>
  </si>
  <si>
    <t>Ireland</t>
  </si>
  <si>
    <t>Italy</t>
  </si>
  <si>
    <t>Japan</t>
  </si>
  <si>
    <t>Kazakhstan</t>
  </si>
  <si>
    <t>Laos</t>
  </si>
  <si>
    <t>Latvia</t>
  </si>
  <si>
    <t>Liberia</t>
  </si>
  <si>
    <t>Liechtenstein</t>
  </si>
  <si>
    <t>Lithuania</t>
  </si>
  <si>
    <t>Luxembourg</t>
  </si>
  <si>
    <t>Malaysia</t>
  </si>
  <si>
    <t>Maldives</t>
  </si>
  <si>
    <t>Malta</t>
  </si>
  <si>
    <t>Marshall Islands</t>
  </si>
  <si>
    <t>Mauritius</t>
  </si>
  <si>
    <t>Mexico</t>
  </si>
  <si>
    <t>Monaco</t>
  </si>
  <si>
    <t>Montenegro</t>
  </si>
  <si>
    <t>Morocco</t>
  </si>
  <si>
    <t>Namibia</t>
  </si>
  <si>
    <t>Nepal</t>
  </si>
  <si>
    <t>Netherlands</t>
  </si>
  <si>
    <t>New Zealand</t>
  </si>
  <si>
    <t>Nigeria</t>
  </si>
  <si>
    <t>North Macedonia</t>
  </si>
  <si>
    <t>Norway</t>
  </si>
  <si>
    <t>Oman</t>
  </si>
  <si>
    <t>Pakistan</t>
  </si>
  <si>
    <t>Panama</t>
  </si>
  <si>
    <t>Papua New Guinea</t>
  </si>
  <si>
    <t>Peru</t>
  </si>
  <si>
    <t>Poland</t>
  </si>
  <si>
    <t>Portugal</t>
  </si>
  <si>
    <t>Romania</t>
  </si>
  <si>
    <t>Russian Federation</t>
  </si>
  <si>
    <t>Rwanda</t>
  </si>
  <si>
    <t>Singapore</t>
  </si>
  <si>
    <t>Slovakia</t>
  </si>
  <si>
    <t>Slovenia</t>
  </si>
  <si>
    <t>South Africa</t>
  </si>
  <si>
    <t>South Korea</t>
  </si>
  <si>
    <t>Spain</t>
  </si>
  <si>
    <t>Sri Lanka</t>
  </si>
  <si>
    <t>Sweden</t>
  </si>
  <si>
    <t>Switzerland</t>
  </si>
  <si>
    <t>Thailand</t>
  </si>
  <si>
    <t>The Gambia</t>
  </si>
  <si>
    <t>Tonga</t>
  </si>
  <si>
    <t>Tunisia</t>
  </si>
  <si>
    <t>Turkey</t>
  </si>
  <si>
    <t>Tuvalu</t>
  </si>
  <si>
    <t>Uganda</t>
  </si>
  <si>
    <t>Ukraine</t>
  </si>
  <si>
    <t>United Arab Emirates</t>
  </si>
  <si>
    <t>United Kingdom</t>
  </si>
  <si>
    <t>United States of America</t>
  </si>
  <si>
    <t>Uruguay</t>
  </si>
  <si>
    <t>Uzbekistan</t>
  </si>
  <si>
    <t>Vanuatu</t>
  </si>
  <si>
    <t xml:space="preserve">Figure 6. Countries with Net Zero Emission Targets and Renewable Energy Targets, as of 2024 </t>
  </si>
  <si>
    <t>Status of Implementation</t>
  </si>
  <si>
    <t>TOTAL</t>
  </si>
  <si>
    <t>Countries with net zero targets</t>
  </si>
  <si>
    <t>Economy-wide renewable energy targets</t>
  </si>
  <si>
    <t>Countries with both net zero and economy-wide renewable energy targets</t>
  </si>
  <si>
    <t>100% economy-wide renewable energy targets</t>
  </si>
  <si>
    <t>Countries with both net zero and 100% economy-wide renewable energy targets</t>
  </si>
  <si>
    <r>
      <t>Note</t>
    </r>
    <r>
      <rPr>
        <sz val="11"/>
        <color rgb="FF000000"/>
        <rFont val="Calibri"/>
        <family val="2"/>
      </rPr>
      <t>: Of the 133 net zero emission targets (including both proposed and declared), 90 were in place in 2024. All 89 economy-wide renewable energy targets were fully enacted in 2024.</t>
    </r>
  </si>
  <si>
    <r>
      <t>Source</t>
    </r>
    <r>
      <rPr>
        <sz val="11"/>
        <color rgb="FF000000"/>
        <rFont val="Calibri"/>
        <family val="2"/>
      </rPr>
      <t>: Based on Climate Watch and REN21 Policy Database.</t>
    </r>
  </si>
  <si>
    <t>Figure 7: Renewable Energy Targets, by Country and by Energy Carrier and in Total Final Energy Consumption, as of 2024</t>
  </si>
  <si>
    <t>Number of Carriers</t>
  </si>
  <si>
    <t>Renewable Energy Target for TFEC</t>
  </si>
  <si>
    <t>Carrier</t>
  </si>
  <si>
    <t>Countries</t>
  </si>
  <si>
    <t>yes</t>
  </si>
  <si>
    <t>power/electricity</t>
  </si>
  <si>
    <t>fuel</t>
  </si>
  <si>
    <t>heat</t>
  </si>
  <si>
    <r>
      <t>Source</t>
    </r>
    <r>
      <rPr>
        <sz val="11"/>
        <color rgb="FF000000"/>
        <rFont val="Calibri"/>
        <family val="2"/>
      </rPr>
      <t>: REN21 Policy Database.</t>
    </r>
  </si>
  <si>
    <t>Burkina Faso</t>
  </si>
  <si>
    <t>Czechia</t>
  </si>
  <si>
    <t>Kosovo</t>
  </si>
  <si>
    <t>Philippines</t>
  </si>
  <si>
    <t>Angola</t>
  </si>
  <si>
    <t>Bahamas</t>
  </si>
  <si>
    <t>Barbados</t>
  </si>
  <si>
    <t>Bosnia and Herzegovina</t>
  </si>
  <si>
    <t>No</t>
  </si>
  <si>
    <t>Cameroon</t>
  </si>
  <si>
    <t>Côte d’Ivoire</t>
  </si>
  <si>
    <t>Cuba</t>
  </si>
  <si>
    <t>Gambia</t>
  </si>
  <si>
    <t>Grenada</t>
  </si>
  <si>
    <t>Guinea</t>
  </si>
  <si>
    <t>Guinea-Bissau</t>
  </si>
  <si>
    <t>Guyana</t>
  </si>
  <si>
    <t>Jamaica</t>
  </si>
  <si>
    <t>Jordan</t>
  </si>
  <si>
    <t>Madagascar</t>
  </si>
  <si>
    <t>Micronesia</t>
  </si>
  <si>
    <t>Moldova</t>
  </si>
  <si>
    <t>Mongolia</t>
  </si>
  <si>
    <t>Myanmar</t>
  </si>
  <si>
    <t>Nauru</t>
  </si>
  <si>
    <t>Sao Tome and Principe</t>
  </si>
  <si>
    <t>Senegal</t>
  </si>
  <si>
    <t>Serbia</t>
  </si>
  <si>
    <t>Sierra Leone</t>
  </si>
  <si>
    <t>Tanzania</t>
  </si>
  <si>
    <t>Timor-Leste</t>
  </si>
  <si>
    <t>Trinidad and Tobago</t>
  </si>
  <si>
    <t>Afghanistan</t>
  </si>
  <si>
    <t>Algeria</t>
  </si>
  <si>
    <t>Azerbaijan</t>
  </si>
  <si>
    <t>Bahrain</t>
  </si>
  <si>
    <t>Belarus</t>
  </si>
  <si>
    <t>Benin</t>
  </si>
  <si>
    <t>Bolivia</t>
  </si>
  <si>
    <t>Botswana</t>
  </si>
  <si>
    <t>Chinese Taipei</t>
  </si>
  <si>
    <t>Comoros</t>
  </si>
  <si>
    <t>Djibouti</t>
  </si>
  <si>
    <t>Egypt</t>
  </si>
  <si>
    <t>El Salvador</t>
  </si>
  <si>
    <t>Eritrea</t>
  </si>
  <si>
    <t>Gabon</t>
  </si>
  <si>
    <t>Ghana</t>
  </si>
  <si>
    <t>Guatemala</t>
  </si>
  <si>
    <t>Honduras</t>
  </si>
  <si>
    <t>Iraq</t>
  </si>
  <si>
    <t>Israel</t>
  </si>
  <si>
    <t>Kenya</t>
  </si>
  <si>
    <t>Kiribati</t>
  </si>
  <si>
    <t>Kuwait</t>
  </si>
  <si>
    <t>Lebanon</t>
  </si>
  <si>
    <t>Libya</t>
  </si>
  <si>
    <t>Mali</t>
  </si>
  <si>
    <t>Mauritania</t>
  </si>
  <si>
    <t>Mozambique</t>
  </si>
  <si>
    <t>Nicaragua</t>
  </si>
  <si>
    <t>Niue</t>
  </si>
  <si>
    <t>Palau</t>
  </si>
  <si>
    <t>Palestine</t>
  </si>
  <si>
    <t>Puerto Rico</t>
  </si>
  <si>
    <t>Qatar</t>
  </si>
  <si>
    <t>Saint Kitts and Nevis</t>
  </si>
  <si>
    <t>Saint Lucia</t>
  </si>
  <si>
    <t>Saint Vincent and the Grenadines</t>
  </si>
  <si>
    <t>Samoa</t>
  </si>
  <si>
    <t>Saudi Arabia</t>
  </si>
  <si>
    <t>Seychelles</t>
  </si>
  <si>
    <t>Solomon Islands</t>
  </si>
  <si>
    <t>Suriname</t>
  </si>
  <si>
    <t>Togo</t>
  </si>
  <si>
    <t>Tokelau</t>
  </si>
  <si>
    <t>Turkiye</t>
  </si>
  <si>
    <t>United States</t>
  </si>
  <si>
    <t>Viet Nam</t>
  </si>
  <si>
    <t>Yemen</t>
  </si>
  <si>
    <t>Zambia</t>
  </si>
  <si>
    <t>RE target in industry</t>
  </si>
  <si>
    <t>RE target in buildings</t>
  </si>
  <si>
    <t>RE target in transport</t>
  </si>
  <si>
    <t>Number of Targets</t>
  </si>
  <si>
    <t>TFEC Target</t>
  </si>
  <si>
    <t xml:space="preserve">Portugal </t>
  </si>
  <si>
    <t>USA</t>
  </si>
  <si>
    <t>Vietnam</t>
  </si>
  <si>
    <t xml:space="preserve">Total </t>
  </si>
  <si>
    <r>
      <t>Note</t>
    </r>
    <r>
      <rPr>
        <sz val="11"/>
        <color rgb="FF000000"/>
        <rFont val="Calibri"/>
        <family val="2"/>
      </rPr>
      <t>: Number of countries with sectoral targets is not comparable to previous years because of improved methodology. Countries with target years prior to 2023 are excliuded from this figure as they are considered expired.</t>
    </r>
  </si>
  <si>
    <t>São Tomé and Príncipe</t>
  </si>
  <si>
    <t>Total</t>
  </si>
  <si>
    <t>Feed-in Tariff</t>
  </si>
  <si>
    <t>Net-billing</t>
  </si>
  <si>
    <t>Net-metering</t>
  </si>
  <si>
    <t>Grand Total</t>
  </si>
  <si>
    <t>Category</t>
  </si>
  <si>
    <t>both</t>
  </si>
  <si>
    <t>net-metering</t>
  </si>
  <si>
    <t>Bangladesh</t>
  </si>
  <si>
    <t>feed-in tariff</t>
  </si>
  <si>
    <t>Iran</t>
  </si>
  <si>
    <r>
      <t>Note</t>
    </r>
    <r>
      <rPr>
        <sz val="11"/>
        <color rgb="FF000000"/>
        <rFont val="Calibri"/>
        <family val="2"/>
      </rPr>
      <t xml:space="preserve">: 'Both' indicates countries with feed-in tariffs alongside net metering or net billing. Feed-in tariffs are closed to new applicants in Bosnia and Herzegovina, Cyprus, Denmark, North Macedonia, and the UK, but existing contracts remain valid. </t>
    </r>
  </si>
  <si>
    <t>net-billing</t>
  </si>
  <si>
    <r>
      <t>Source</t>
    </r>
    <r>
      <rPr>
        <sz val="11"/>
        <color rgb="FF000000"/>
        <rFont val="Calibri"/>
        <family val="2"/>
      </rPr>
      <t xml:space="preserve">: REN21 Policy Database. </t>
    </r>
  </si>
  <si>
    <t>Korea, Republic of</t>
  </si>
  <si>
    <t>Macedonia, North</t>
  </si>
  <si>
    <t>Palestine, State of</t>
  </si>
  <si>
    <t>St. Vincent and the Grenadines</t>
  </si>
  <si>
    <t>Sychelles</t>
  </si>
  <si>
    <t>Taiwan</t>
  </si>
  <si>
    <t>Türkiye</t>
  </si>
  <si>
    <t>Zimbabwe</t>
  </si>
  <si>
    <t>EU-27 + UK</t>
  </si>
  <si>
    <t>US</t>
  </si>
  <si>
    <t>Rest of Asia Pacific</t>
  </si>
  <si>
    <t>Rest of Europe, Middle East and Africa</t>
  </si>
  <si>
    <t>Rest of Americas</t>
  </si>
  <si>
    <t>Units:</t>
  </si>
  <si>
    <t>USD billion</t>
  </si>
  <si>
    <r>
      <t>Source</t>
    </r>
    <r>
      <rPr>
        <sz val="11"/>
        <color rgb="FF000000"/>
        <rFont val="Calibri"/>
        <family val="2"/>
      </rPr>
      <t>: BloombergNEF, ‘Energy Transition Investment Trends 2025’, 30 January 2025, https://about.bnef.com/energy-transition-investment.</t>
    </r>
  </si>
  <si>
    <t>Advanced economies</t>
  </si>
  <si>
    <t>Onshore wind</t>
  </si>
  <si>
    <t>Solar PV</t>
  </si>
  <si>
    <t>Developing economies</t>
  </si>
  <si>
    <r>
      <t>Source</t>
    </r>
    <r>
      <rPr>
        <sz val="11"/>
        <color rgb="FF000000"/>
        <rFont val="Calibri"/>
        <family val="2"/>
      </rPr>
      <t>:  ‘International Renewable Energy Agency, ‘Tripling Renewable Power by 2030: The Role of the G7 in Turning Targets into Action’, 2024,https://www.irena.org/-/media/Files/IRENA/Agency/Publication/2024/Apr/IRENA_G7_Tripling_renewable_power_2024.pdf.</t>
    </r>
  </si>
  <si>
    <t>Year/Technology</t>
  </si>
  <si>
    <t>Solar</t>
  </si>
  <si>
    <t>Wind</t>
  </si>
  <si>
    <t>Other</t>
  </si>
  <si>
    <r>
      <t>Note</t>
    </r>
    <r>
      <rPr>
        <sz val="11"/>
        <color rgb="FF000000"/>
        <rFont val="Calibri"/>
        <family val="2"/>
      </rPr>
      <t xml:space="preserve">: Other include: Biofuels, Biomass &amp; Waste, Co-located renewables, geothermal, marine and small hydropower. Data does not include large hydropower plants. </t>
    </r>
  </si>
  <si>
    <r>
      <t>Source</t>
    </r>
    <r>
      <rPr>
        <sz val="11"/>
        <color rgb="FF000000"/>
        <rFont val="Calibri"/>
        <family val="2"/>
      </rPr>
      <t xml:space="preserve">: BloombergNEF, ‘Energy Transition Investment Trends 2025’, 30 January 2025, https://about.bnef.com/energy-transition-investment. </t>
    </r>
  </si>
  <si>
    <t>Low-Carbon</t>
  </si>
  <si>
    <t>Low-Carbon %</t>
  </si>
  <si>
    <t>BP</t>
  </si>
  <si>
    <t>Chevron</t>
  </si>
  <si>
    <t>Shell</t>
  </si>
  <si>
    <t>TotalEnergies</t>
  </si>
  <si>
    <r>
      <t>Note</t>
    </r>
    <r>
      <rPr>
        <sz val="11"/>
        <color rgb="FF000000"/>
        <rFont val="Aptos Narrow"/>
        <family val="2"/>
        <scheme val="minor"/>
      </rPr>
      <t>: Low-carbon options are defined differently by company and may include renewable energy, carbon capture and storage, low-emission fuels and electric vehicle charging.</t>
    </r>
  </si>
  <si>
    <r>
      <t>Source</t>
    </r>
    <r>
      <rPr>
        <sz val="11"/>
        <color rgb="FF000000"/>
        <rFont val="Calibri"/>
        <family val="2"/>
      </rPr>
      <t>: TotalEnergies, ‘Investor Presentations’, 11 April 2025, https://totalenergies.com/investors/investors-presentations; Equinor, ‘Equinor Fourth Quarter and Full Year 2024 Results’, 5 February 2025, https://www.equinor.com/news/equinorfourth-quarter-and-full-year-2024-results; ExxonMobil Corporation, ‘ExxonMobil announces plans to 2030 that build on its unique advantages’, https://investor.exxonmobil.com/newsevents/press-releases/detail/1178/exxonmobil-announcesplans-to-2030-that-build-on-its-unique; Chevron Policy Affairs Government and Public, ‘$500 million investment in emerging lower carbon technologies’, accessed 11 April 2025, https://www.chevron.com/newsroom/2024/q2/500-million-investment-inemerging-lower-carbon-technologies.</t>
    </r>
  </si>
  <si>
    <t>Technology/Year</t>
  </si>
  <si>
    <t>Renewable Energy</t>
  </si>
  <si>
    <t>EVs and Heat Pumps</t>
  </si>
  <si>
    <t>Fossil Fuels and Nuclear</t>
  </si>
  <si>
    <t>Grids and Storage</t>
  </si>
  <si>
    <r>
      <t>Note</t>
    </r>
    <r>
      <rPr>
        <sz val="12"/>
        <color rgb="FF000000"/>
        <rFont val="Aptos Narrow"/>
        <family val="2"/>
        <scheme val="minor"/>
      </rPr>
      <t>: The methodology of the IEA and the BNEF to calculate investment differs slightly. As such, the values presented in this figure can be interpreted as indicative only. Also note: Coal, oil and natural gas figures considered in this figure are strictly those for electricity generation and do not consider investment in the fuels.</t>
    </r>
  </si>
  <si>
    <r>
      <t>Source</t>
    </r>
    <r>
      <rPr>
        <sz val="12"/>
        <color rgb="FF000000"/>
        <rFont val="Aptos Narrow"/>
        <family val="2"/>
        <scheme val="minor"/>
      </rPr>
      <t xml:space="preserve">: BloombergNEF, ‘Energy Transition Investment Trends 2025’, 30 January 2025, https://about.bnef.com/energy-transitioninvestment; IEA, 2025 World Energy Investment Trends, June 2025, https://www.iea.org/reports/world-energy-investment-2025. </t>
    </r>
  </si>
  <si>
    <t>Renewable Energy %</t>
  </si>
  <si>
    <t>Electricity</t>
  </si>
  <si>
    <r>
      <t>Source</t>
    </r>
    <r>
      <rPr>
        <sz val="11"/>
        <color rgb="FF000000"/>
        <rFont val="Calibri"/>
        <family val="2"/>
      </rPr>
      <t>:  International Energy Agency, ‘World Extended Energy Balances’, July 2024, https://www.iea.org/data-and-statistics/data-product/worldenergy-balances. Data are based on the IEA World Energy Balances and have been processed by REN21 to produce these figures. Electricity consumption includes electricity used for both heating and transport.</t>
    </r>
  </si>
  <si>
    <t>Unit: Terawatt hours (TWh)</t>
  </si>
  <si>
    <t>2024 - Share %</t>
  </si>
  <si>
    <t>Fossil fuels</t>
  </si>
  <si>
    <t>Hydropower</t>
  </si>
  <si>
    <t>Nuclear power</t>
  </si>
  <si>
    <t>Bioenergy and geothermal power</t>
  </si>
  <si>
    <t>Solar power</t>
  </si>
  <si>
    <t>Wind power</t>
  </si>
  <si>
    <r>
      <t>Source</t>
    </r>
    <r>
      <rPr>
        <sz val="11"/>
        <color rgb="FF000000"/>
        <rFont val="Calibri"/>
        <family val="2"/>
      </rPr>
      <t xml:space="preserve">:  Malgorzata Wiatros Motyka, Nicolas Fulghum and Dave Jones, ‘Global Electricity Review 2024’, Ember, 8 May 2024, https://ember-energy.org/latest-insights/global-electricity-review-2024. </t>
    </r>
  </si>
  <si>
    <t>Region/Country</t>
  </si>
  <si>
    <t>Renewable Power Capacity Additions</t>
  </si>
  <si>
    <t>Share</t>
  </si>
  <si>
    <t>Africa and Middle East</t>
  </si>
  <si>
    <t>Asia and Oceania  (excluding India and China)</t>
  </si>
  <si>
    <t>North America</t>
  </si>
  <si>
    <t>Latin America and Caribbean (excl. Brazil)</t>
  </si>
  <si>
    <t>Europe</t>
  </si>
  <si>
    <r>
      <t>Note</t>
    </r>
    <r>
      <rPr>
        <sz val="11"/>
        <color rgb="FF000000"/>
        <rFont val="Aptos Narrow"/>
        <family val="2"/>
        <scheme val="minor"/>
      </rPr>
      <t>: Capacity may not exactly add up to 741 GW due to rounding.</t>
    </r>
  </si>
  <si>
    <r>
      <t>Source</t>
    </r>
    <r>
      <rPr>
        <sz val="11"/>
        <color rgb="FF000000"/>
        <rFont val="Calibri"/>
        <family val="2"/>
      </rPr>
      <t>: REN21 Capacity Database, 2025.</t>
    </r>
  </si>
  <si>
    <t>Technology</t>
  </si>
  <si>
    <t>2023 capacity (GW)</t>
  </si>
  <si>
    <t>2024 additions (GW)</t>
  </si>
  <si>
    <t>Total (GW)</t>
  </si>
  <si>
    <t>Share of additions (%)</t>
  </si>
  <si>
    <t>Growth</t>
  </si>
  <si>
    <t>Other renewable power</t>
  </si>
  <si>
    <r>
      <t>Source</t>
    </r>
    <r>
      <rPr>
        <sz val="11"/>
        <color rgb="FF000000"/>
        <rFont val="Aptos Narrow"/>
        <family val="2"/>
        <scheme val="minor"/>
      </rPr>
      <t xml:space="preserve">: International Energy Agency Photovoltaic Power Systems Programme, ‘Snapshot of Global PV Markets 2025’, April 2025, https://iea-pvps.org/snapshot-reports/snapshot-2025; Global Wind Energy Council, ‘Global Wind Report 2025’, 23 April 2025, 80, 85, https://www.gwec.net/reports/globalwindreport. </t>
    </r>
  </si>
  <si>
    <t>Unit: GW</t>
  </si>
  <si>
    <t>2030 Global Power Target</t>
  </si>
  <si>
    <t>Bio-power, geothermal, ocean and CSP</t>
  </si>
  <si>
    <r>
      <t>Source</t>
    </r>
    <r>
      <rPr>
        <sz val="11"/>
        <color rgb="FF000000"/>
        <rFont val="Calibri"/>
        <family val="2"/>
      </rPr>
      <t xml:space="preserve">:  Global 2030 capacity target by technology based on International Energy Agency, ‘COP28 Tripling Renewable Capacity Pledge’, June 2024, https://www.iea.org/reports/cop28-tripling-renewable-capacity-pledge; Global 2024 capacity based on REN21 Capacity Database. </t>
    </r>
  </si>
  <si>
    <t xml:space="preserve">Figure 20. Global Renewable Energy Employment, by Technology, 2017-2023 </t>
  </si>
  <si>
    <t>Unit: Million jobs</t>
  </si>
  <si>
    <t>2022-2023</t>
  </si>
  <si>
    <t>Bioenergy</t>
  </si>
  <si>
    <t>Wind energy</t>
  </si>
  <si>
    <t>Solar heating and cooling</t>
  </si>
  <si>
    <t>Y-Y growth</t>
  </si>
  <si>
    <r>
      <t>Note</t>
    </r>
    <r>
      <rPr>
        <sz val="11"/>
        <color rgb="FF000000"/>
        <rFont val="Calibri"/>
        <family val="2"/>
      </rPr>
      <t>: Employment data shown in this figure refers to direct and indirect jobs in renewable energy. Indirect employment includes employment in the upstream industries that supply and support the core activities of renewable energy deployment. Workers in such positions may be engaged in the production of steel, plastics or other materials, or provide financial and other services.</t>
    </r>
  </si>
  <si>
    <r>
      <t>Source</t>
    </r>
    <r>
      <rPr>
        <sz val="11"/>
        <color rgb="FF000000"/>
        <rFont val="Calibri"/>
        <family val="2"/>
      </rPr>
      <t xml:space="preserve">:  International Renewable Energy Agency, ‘Renewable Energy and Jobs: Annual Review 2024’, October 2024, https://www.irena.org/Publications/2024/Oct/Renewable-energy-and jobs-Annual-review-2024. </t>
    </r>
  </si>
  <si>
    <t>Figure 21. Share of Renewable Heat Production, by Energy Source, 2012 and 2022 </t>
  </si>
  <si>
    <t>Share in Heat Production</t>
  </si>
  <si>
    <t>Total Final Energy Consumption</t>
  </si>
  <si>
    <t>Total Final Heat Consumption</t>
  </si>
  <si>
    <t>Fossil fuels and nuclear</t>
  </si>
  <si>
    <t>Electricity – renewable</t>
  </si>
  <si>
    <t>Renewable</t>
  </si>
  <si>
    <t>Modern bioenergy (incl. district heat)</t>
  </si>
  <si>
    <t>Traditional biomass</t>
  </si>
  <si>
    <t>Solar heat</t>
  </si>
  <si>
    <t>Geothermal – direct heat</t>
  </si>
  <si>
    <t>Solar heat and Geothermal heat</t>
  </si>
  <si>
    <r>
      <t xml:space="preserve">Source: </t>
    </r>
    <r>
      <rPr>
        <sz val="11"/>
        <color rgb="FF000000"/>
        <rFont val="Aptos Narrow"/>
        <family val="2"/>
        <scheme val="minor"/>
      </rPr>
      <t xml:space="preserve">International Energy Agency, ‘World Extended Energy Balances’, July 2024, https://www.iea.org/data-and-statistics/data-product/world-energy-balances. </t>
    </r>
  </si>
  <si>
    <t xml:space="preserve">Figure 22. Global Supply of Bioethanol, Biodiesel and Renewable Diesel, 2014-2023 </t>
  </si>
  <si>
    <t>Biodiesel (FAME)</t>
  </si>
  <si>
    <t>Biojet</t>
  </si>
  <si>
    <t>Bioethanol</t>
  </si>
  <si>
    <t>Renewable Diesel</t>
  </si>
  <si>
    <t>Unit: Billion liters</t>
  </si>
  <si>
    <r>
      <t>Source</t>
    </r>
    <r>
      <rPr>
        <sz val="11"/>
        <color rgb="FF000000"/>
        <rFont val="Calibri"/>
        <family val="2"/>
      </rPr>
      <t>: US Department of Agriculture, ‘Biofuel Annual’, 31 August 2024, https://apps.fas.usda.gov/newgainapi/api/Report/ DownloadReportByFileName?fileName=Biofuels%20 Annual_Brasilia_Brazil_BR2024-0022.</t>
    </r>
  </si>
  <si>
    <t>Total renewable power capacity</t>
  </si>
  <si>
    <t>Biopower</t>
  </si>
  <si>
    <t xml:space="preserve">United Kingdom </t>
  </si>
  <si>
    <t>Geothermal power</t>
  </si>
  <si>
    <t>Total biofuels production</t>
  </si>
  <si>
    <t>Total pellets production</t>
  </si>
  <si>
    <t>Solar water heating collector capacity</t>
  </si>
  <si>
    <r>
      <t>Source</t>
    </r>
    <r>
      <rPr>
        <sz val="11"/>
        <color rgb="FF000000"/>
        <rFont val="Calibri"/>
        <family val="2"/>
      </rPr>
      <t>: REN21 Capacity Database.</t>
    </r>
  </si>
  <si>
    <t>Table 2: Top Five Countries for Per Capita Energy Supply by Technology/Source, 2024</t>
  </si>
  <si>
    <t>Total renewable power capacity per capita</t>
  </si>
  <si>
    <t>Wind Power</t>
  </si>
  <si>
    <t>Paraguay</t>
  </si>
  <si>
    <t>Geothermal Power</t>
  </si>
  <si>
    <t>Total biofuels production per capita</t>
  </si>
  <si>
    <t>Total pellets production per capita</t>
  </si>
  <si>
    <t>Solar water heating collector capacity per capita</t>
  </si>
  <si>
    <r>
      <t>Source</t>
    </r>
    <r>
      <rPr>
        <sz val="11"/>
        <color rgb="FF000000"/>
        <rFont val="Calibri"/>
        <family val="2"/>
      </rPr>
      <t>: REN21 Capacity Database 2025; World Bank, Population, total [Data set], World Development Indicators, accessed  12 May 2025, https://data.worldbank.org/indicator/SP.POP.TOTL.</t>
    </r>
  </si>
  <si>
    <t>Unit: share of total electricity generation (%)</t>
  </si>
  <si>
    <t>All modern renewables</t>
  </si>
  <si>
    <r>
      <t>Note</t>
    </r>
    <r>
      <rPr>
        <sz val="11"/>
        <color rgb="FF000000"/>
        <rFont val="Aptos Narrow"/>
        <family val="2"/>
        <scheme val="minor"/>
      </rPr>
      <t>: All renewables include geothermal, hydropower, modern bioenergy, ocean energy, solar energy and wind power.</t>
    </r>
  </si>
  <si>
    <r>
      <t>Source</t>
    </r>
    <r>
      <rPr>
        <sz val="11"/>
        <color rgb="FF000000"/>
        <rFont val="Calibri"/>
        <family val="2"/>
      </rPr>
      <t>: Ember, ‘Yearly Electricity Data’, accessed 6 May 2025, https://ember-energy.org/data/yearly-electricity-data;Uruguay from Sladjana Djunisic, 2025, 'Uruguay’s Power Generation 99% Renewable in 2024 - Preliminary Data', Renewables Now, April 30, 2025, https://renewablesnow.com/news/uruguays-power-generation-99-percent-renewable-in-2024-preliminary-data-1274551</t>
    </r>
  </si>
  <si>
    <t xml:space="preserve">Figure 24. Energy Storage Capacity by Type, 2023 and 2024 </t>
  </si>
  <si>
    <t>Pumped storage</t>
  </si>
  <si>
    <t>BESS utility scale</t>
  </si>
  <si>
    <t>BESS distributed</t>
  </si>
  <si>
    <t>Units: GW</t>
  </si>
  <si>
    <r>
      <rPr>
        <b/>
        <sz val="11"/>
        <color theme="1"/>
        <rFont val="Aptos Narrow"/>
        <family val="2"/>
        <scheme val="minor"/>
      </rPr>
      <t>Source</t>
    </r>
    <r>
      <rPr>
        <sz val="11"/>
        <color theme="1"/>
        <rFont val="Aptos Narrow"/>
        <family val="2"/>
        <scheme val="minor"/>
      </rPr>
      <t>: Volta Foundation, ‘2024 Battery Report’, https://volta.foundation/battery-report-2024; LolaHughes, ‘Global BESS Deployments Soared 53% in 2024’,Energy Storage News, 14 January 2025, https://www.energystorage.news/global-bess-deployments-soared-53-in-2024; International Hydropower Association, personal communications with REN21, June 2024 and May 2025.</t>
    </r>
  </si>
  <si>
    <t>Figure 25. Countries with Targets, Regulations and Financial Incentives for Energy Storage, as of 2024 </t>
  </si>
  <si>
    <t>Fiscal/financial</t>
  </si>
  <si>
    <t>Regulation</t>
  </si>
  <si>
    <t>Target</t>
  </si>
  <si>
    <t>Somalia</t>
  </si>
  <si>
    <r>
      <rPr>
        <b/>
        <sz val="11"/>
        <color theme="1"/>
        <rFont val="Aptos Narrow"/>
        <family val="2"/>
        <scheme val="minor"/>
      </rPr>
      <t>Source</t>
    </r>
    <r>
      <rPr>
        <sz val="11"/>
        <color theme="1"/>
        <rFont val="Aptos Narrow"/>
        <family val="2"/>
        <scheme val="minor"/>
      </rPr>
      <t>:  REN21 Policy Database.</t>
    </r>
  </si>
  <si>
    <t>Sector</t>
  </si>
  <si>
    <t>Policy type</t>
  </si>
  <si>
    <t>Economy-wide</t>
  </si>
  <si>
    <t>Industry</t>
  </si>
  <si>
    <t>Fiscal/ Financial</t>
  </si>
  <si>
    <t>Fiscal/ Financial; Target</t>
  </si>
  <si>
    <t>Economy-wide; Industry</t>
  </si>
  <si>
    <t>Regulation; Target</t>
  </si>
  <si>
    <t>Economy-wide; Transport</t>
  </si>
  <si>
    <t>Economy-wide; Industry; Transport</t>
  </si>
  <si>
    <t>Economy-wide; Buildings; Industry; Transport</t>
  </si>
  <si>
    <t>Fiscal/ Financial; Regulation; Target</t>
  </si>
  <si>
    <t>Economy-wide; Agriculture; Industry</t>
  </si>
  <si>
    <t>Fiscal/ Financial; Regulation;</t>
  </si>
  <si>
    <r>
      <rPr>
        <b/>
        <sz val="11"/>
        <color theme="1"/>
        <rFont val="Aptos Narrow"/>
        <family val="2"/>
        <scheme val="minor"/>
      </rPr>
      <t>Source</t>
    </r>
    <r>
      <rPr>
        <sz val="11"/>
        <color theme="1"/>
        <rFont val="Aptos Narrow"/>
        <family val="2"/>
        <scheme val="minor"/>
      </rPr>
      <t>: REN21 Policy Database.</t>
    </r>
  </si>
  <si>
    <t>Transport</t>
  </si>
  <si>
    <t>Slovak Republic</t>
  </si>
  <si>
    <t>Industry; Transport</t>
  </si>
  <si>
    <t xml:space="preserve">Uzbekistan </t>
  </si>
  <si>
    <t>TFEC Share (%)</t>
  </si>
  <si>
    <t>RE Share (%)</t>
  </si>
  <si>
    <t>Agriculture</t>
  </si>
  <si>
    <t>Buildings</t>
  </si>
  <si>
    <t>Other*</t>
  </si>
  <si>
    <r>
      <t>Note</t>
    </r>
    <r>
      <rPr>
        <sz val="11"/>
        <color rgb="FF000000"/>
        <rFont val="Aptos Narrow"/>
        <family val="2"/>
        <scheme val="minor"/>
      </rPr>
      <t xml:space="preserve">: Other include all uses for which separate figures have not been provided including military activies.  </t>
    </r>
  </si>
  <si>
    <r>
      <t>Source</t>
    </r>
    <r>
      <rPr>
        <sz val="11"/>
        <color rgb="FF000000"/>
        <rFont val="Aptos Narrow"/>
        <family val="2"/>
        <scheme val="minor"/>
      </rPr>
      <t>: International Energy Agency, ‘World Energy Balances’, 2025, https://www.iea.org/data-and-statistics/data-product/world-energy-balances.</t>
    </r>
  </si>
  <si>
    <t>Electricity (%)</t>
  </si>
  <si>
    <t>Renewable Electricity (%)</t>
  </si>
  <si>
    <r>
      <rPr>
        <b/>
        <sz val="11"/>
        <color theme="1"/>
        <rFont val="Calibri"/>
        <family val="2"/>
        <scheme val="minor"/>
      </rPr>
      <t>Source</t>
    </r>
    <r>
      <rPr>
        <sz val="11"/>
        <color theme="1"/>
        <rFont val="Aptos Narrow"/>
        <family val="2"/>
        <scheme val="minor"/>
      </rPr>
      <t>:  International Energy Agency, ‘World Energy Balances’, 2025, https://www.iea.org/data-and-statistics/data-product/world-energy-balances.</t>
    </r>
  </si>
  <si>
    <t>Year/Country</t>
  </si>
  <si>
    <t>EU-27</t>
  </si>
  <si>
    <t>World</t>
  </si>
  <si>
    <r>
      <t>Source</t>
    </r>
    <r>
      <rPr>
        <sz val="11"/>
        <color rgb="FF000000"/>
        <rFont val="Calibri"/>
        <family val="2"/>
      </rPr>
      <t xml:space="preserve">: International Energy Agency, ‘Executive Summary – Electricity 2025’, 2025, https://www.iea.org/reports/electricity-2025/executive-summary. </t>
    </r>
  </si>
  <si>
    <t>Year</t>
  </si>
  <si>
    <t>Previous year's capacity</t>
  </si>
  <si>
    <t>Annual additions</t>
  </si>
  <si>
    <t>2024 total</t>
  </si>
  <si>
    <r>
      <t>Source</t>
    </r>
    <r>
      <rPr>
        <sz val="11"/>
        <color rgb="FF000000"/>
        <rFont val="Calibri"/>
        <family val="2"/>
      </rPr>
      <t>: Moore, op. cit. this note; S&amp;P Global Commodity Insights, op. cit. this note; BloombergNEF, “Corporate Clean Power Buying Grew 12% to New Record in 2023, According to BloombergNEF,” 13 February 2024, https://about.bnef.com/blog/corporate-cleanpower-buying-grew-12-to-new-record-in-2023-according-tobloombergnef.</t>
    </r>
  </si>
  <si>
    <t>Number of sectors</t>
  </si>
  <si>
    <t>Number of countries with policies</t>
  </si>
  <si>
    <t xml:space="preserve">Bangladesh </t>
  </si>
  <si>
    <r>
      <t>Note</t>
    </r>
    <r>
      <rPr>
        <sz val="11"/>
        <color rgb="FF000000"/>
        <rFont val="Aptos Narrow"/>
        <family val="2"/>
        <scheme val="minor"/>
      </rPr>
      <t xml:space="preserve">: Policies include national regulations and fiscal or financial incentives for the integration of renewables in end use sector. They do not include subnational policies, bans of fossil fuel boilers, if they do not specifically target the integration of renewables instead. Incentives for the acquisition of enabling technologies such as heat pumps or electric vehicles are not included. </t>
    </r>
  </si>
  <si>
    <t>Isle of Man</t>
  </si>
  <si>
    <r>
      <rPr>
        <b/>
        <sz val="11"/>
        <color theme="1"/>
        <rFont val="Aptos Narrow"/>
        <family val="2"/>
        <scheme val="minor"/>
      </rPr>
      <t>Source</t>
    </r>
    <r>
      <rPr>
        <sz val="11"/>
        <color theme="1"/>
        <rFont val="Aptos Narrow"/>
        <family val="2"/>
        <scheme val="minor"/>
      </rPr>
      <t>: REN21 Policy Databse.</t>
    </r>
  </si>
  <si>
    <t>Korea</t>
  </si>
  <si>
    <t>Malawi</t>
  </si>
  <si>
    <t xml:space="preserve">Morrocco </t>
  </si>
  <si>
    <t xml:space="preserve">Nepal </t>
  </si>
  <si>
    <t>Turkÿie</t>
  </si>
  <si>
    <t>Figure 32. Countries with Cooling Action Plans, as of 2024</t>
  </si>
  <si>
    <t>Countries with National Cooling Action Plans</t>
  </si>
  <si>
    <t>Reference</t>
  </si>
  <si>
    <t>https://www.undp.org/sites/g/files/zskgke326/files/2022-06/Bangladesh%20National%20Cooling%20Plan%20for%20the%20Implementation%20of%20the%20Montreal%20Protocol.pdf</t>
  </si>
  <si>
    <t>https://united4efficiency.org/wp-content/uploads/2022/09/Barbados-National-Cooling-Strategy-Approved-for-Circulation.pdf</t>
  </si>
  <si>
    <t>https://ncsd.moe.gov.kh/dcc/resource/document/report/national/cooling/action/plan</t>
  </si>
  <si>
    <t>https://ozono.mma.gob.cl/wp-content/uploads/2021/03/Propuesta-Plan-Nacional-de-Fri%CC%81o-Chile.pdf</t>
  </si>
  <si>
    <t>https://www.undp.org/publications/summary-national-cooling-action-plans-ncaps</t>
  </si>
  <si>
    <t>https://www.undp.org/ghana/publications/ghana-national-cooling-plan-report</t>
  </si>
  <si>
    <t>https://aeee.in/wp-content/uploads/2022/11/India-cooling-action-plan.pdf</t>
  </si>
  <si>
    <t>https://www.unescap.org/news/indonesia-sets-path-climate-friendly-cooling-national-cooling-action-plan</t>
  </si>
  <si>
    <t>https://coolcoalition.org/jamaicas-national-cooling-strategy-prepared-for-cabinet-submission/</t>
  </si>
  <si>
    <t>https://www.moenv.gov.jo/ebv4.0/root_storage/en/eb_list_page/national_cooling_strategy_of_jordan_finalest.pdf</t>
  </si>
  <si>
    <t>https://www.seforall.org/news/kenya-launches-national-cooling-action-plan</t>
  </si>
  <si>
    <t>https://www.coolupprogramme.org/countries/lebanon/</t>
  </si>
  <si>
    <t>https://iifiir.org/en/fridoc/national-cooling-action-plan-for-mexico-148356</t>
  </si>
  <si>
    <t>https://www.thecable.ng/fg-unveils-cooling-action-plan-to-reduce-emissions-from-refrigerants/</t>
  </si>
  <si>
    <t>https://www.seforall.org/data-stories/role-of-national-cooling-action-plans</t>
  </si>
  <si>
    <t>https://www.unep.org/news-and-stories/story/rwandas-ambitious-plan-clean-and-efficient-cooling</t>
  </si>
  <si>
    <t>https://energyanalysis.lbl.gov/publications/south-africa-national-cooling-plan</t>
  </si>
  <si>
    <t>https://www.env.gov.lk/web/images/news/NCP_final_draft.pdf</t>
  </si>
  <si>
    <t>https://united4efficiency.org/wp-content/uploads/2024/03/National-Cooling-Plan-presentation_Mzwandile-Thwala.pdf</t>
  </si>
  <si>
    <t>https://www.planning.gov.tt/sites/default/files/NCSTT%20Final%20Cabinet%20Approved%202020.pdf</t>
  </si>
  <si>
    <t>https://www.energytransitionpartnership.org/2024/06/26/the-vietnam-green-cooling-programme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</si>
</sst>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font>
      <sz val="11"/>
      <color theme="1"/>
      <name val="Aptos Narrow"/>
      <family val="2"/>
      <scheme val="minor"/>
    </font>
    <font>
      <u/>
      <sz val="11"/>
      <color theme="10"/>
      <name val="Aptos Narrow"/>
      <family val="2"/>
      <scheme val="minor"/>
    </font>
    <font>
      <b/>
      <sz val="16"/>
      <color rgb="FFFF0000"/>
      <name val="Aptos Narrow"/>
      <family val="2"/>
      <scheme val="minor"/>
    </font>
    <font>
      <b/>
      <sz val="16"/>
      <color theme="4"/>
      <name val="Aptos Narrow"/>
      <family val="2"/>
      <scheme val="minor"/>
    </font>
    <font>
      <b/>
      <sz val="11"/>
      <color rgb="FF000000"/>
      <name val="Aptos Narrow"/>
      <family val="2"/>
      <scheme val="minor"/>
    </font>
    <font>
      <sz val="11"/>
      <color rgb="FF000000"/>
      <name val="Aptos Narrow"/>
      <family val="2"/>
      <scheme val="minor"/>
    </font>
    <font>
      <sz val="11"/>
      <name val="Aptos Narrow"/>
      <family val="2"/>
      <scheme val="minor"/>
    </font>
    <font>
      <b/>
      <sz val="11"/>
      <color rgb="FFFF0000"/>
      <name val="Aptos Narrow"/>
      <family val="2"/>
      <scheme val="minor"/>
    </font>
    <font>
      <i/>
      <sz val="11"/>
      <name val="Aptos Narrow"/>
      <family val="2"/>
      <scheme val="minor"/>
    </font>
    <font>
      <sz val="11"/>
      <color rgb="FF000000"/>
      <name val="Calibri"/>
    </font>
    <font>
      <i/>
      <sz val="11"/>
      <color rgb="FF000000"/>
      <name val="Calibri"/>
    </font>
    <font>
      <sz val="11"/>
      <color rgb="FF000000"/>
      <name val="Calibri"/>
      <family val="2"/>
    </font>
    <font>
      <b/>
      <sz val="11"/>
      <color theme="1"/>
      <name val="Aptos Narrow"/>
      <family val="2"/>
      <scheme val="minor"/>
    </font>
    <font>
      <b/>
      <sz val="11"/>
      <color rgb="FF000000"/>
      <name val="Calibri"/>
      <family val="2"/>
    </font>
    <font>
      <b/>
      <sz val="11"/>
      <name val="Calibri"/>
      <family val="2"/>
    </font>
    <font>
      <sz val="11"/>
      <color rgb="FFFF0000"/>
      <name val="Calibri"/>
      <family val="2"/>
    </font>
    <font>
      <b/>
      <sz val="11"/>
      <name val="Arial"/>
      <family val="2"/>
    </font>
    <font>
      <b/>
      <sz val="11"/>
      <color rgb="FFFF0000"/>
      <name val="Calibri"/>
      <family val="2"/>
    </font>
    <font>
      <sz val="11"/>
      <name val="Calibri"/>
      <family val="2"/>
    </font>
    <font>
      <sz val="10"/>
      <name val="Arial"/>
      <family val="2"/>
    </font>
    <font>
      <sz val="12"/>
      <color rgb="FF000000"/>
      <name val="Calibri"/>
      <family val="2"/>
    </font>
    <font>
      <b/>
      <sz val="12"/>
      <color rgb="FF000000"/>
      <name val="Calibri"/>
      <family val="2"/>
    </font>
    <font>
      <b/>
      <sz val="11"/>
      <color rgb="FFF2F2F2"/>
      <name val="Calibri"/>
      <family val="2"/>
    </font>
    <font>
      <b/>
      <sz val="11"/>
      <color rgb="FF000000"/>
      <name val="Arial"/>
      <family val="2"/>
    </font>
    <font>
      <sz val="9"/>
      <color rgb="FFFF0000"/>
      <name val="Calibri"/>
      <family val="2"/>
    </font>
    <font>
      <b/>
      <sz val="11"/>
      <name val="Aptos Narrow"/>
      <family val="2"/>
      <scheme val="minor"/>
    </font>
    <font>
      <sz val="11"/>
      <color theme="1"/>
      <name val="Aptos Narrow"/>
      <family val="2"/>
      <scheme val="minor"/>
    </font>
    <font>
      <sz val="12"/>
      <color rgb="FF000000"/>
      <name val="Aptos Narrow"/>
      <family val="2"/>
      <scheme val="minor"/>
    </font>
    <font>
      <b/>
      <sz val="10"/>
      <color rgb="FF000000"/>
      <name val="Arial"/>
      <family val="2"/>
    </font>
    <font>
      <b/>
      <sz val="12"/>
      <color rgb="FF000000"/>
      <name val="Aptos Narrow"/>
      <family val="2"/>
      <scheme val="minor"/>
    </font>
    <font>
      <b/>
      <sz val="12"/>
      <name val="Calibri"/>
      <family val="2"/>
    </font>
    <font>
      <sz val="10"/>
      <color rgb="FF000000"/>
      <name val="Arial"/>
      <family val="2"/>
    </font>
    <font>
      <b/>
      <sz val="10"/>
      <name val="Arial"/>
      <family val="2"/>
    </font>
    <font>
      <u/>
      <sz val="11"/>
      <name val="Aptos Narrow"/>
      <family val="2"/>
      <scheme val="minor"/>
    </font>
    <font>
      <sz val="8"/>
      <name val="Aptos Narrow"/>
      <family val="2"/>
      <scheme val="minor"/>
    </font>
    <font>
      <sz val="11"/>
      <color rgb="FF000000"/>
      <name val="Aptos Narrow"/>
      <scheme val="minor"/>
    </font>
    <font>
      <sz val="11"/>
      <color rgb="FF000000"/>
      <name val="Aptos Narrow"/>
      <family val="2"/>
    </font>
    <font>
      <b/>
      <sz val="11"/>
      <name val="Arial"/>
    </font>
    <font>
      <b/>
      <sz val="11"/>
      <color rgb="FF000000"/>
      <name val="Calibri"/>
    </font>
    <font>
      <sz val="12"/>
      <color rgb="FF000000"/>
      <name val="Calibri"/>
      <family val="2"/>
      <scheme val="minor"/>
    </font>
    <font>
      <sz val="11"/>
      <color rgb="FF000000"/>
      <name val="Calibri"/>
      <family val="2"/>
      <scheme val="minor"/>
    </font>
    <font>
      <b/>
      <sz val="11"/>
      <color rgb="FF000000"/>
      <name val="Calibri"/>
      <family val="2"/>
      <scheme val="minor"/>
    </font>
    <font>
      <b/>
      <sz val="11"/>
      <color theme="1"/>
      <name val="Calibri"/>
      <family val="2"/>
      <scheme val="minor"/>
    </font>
    <font>
      <i/>
      <sz val="11"/>
      <name val="Aptos Narrow"/>
    </font>
    <font>
      <u/>
      <sz val="11"/>
      <color rgb="FF000000"/>
      <name val="Calibri"/>
      <family val="2"/>
    </font>
    <font>
      <u/>
      <sz val="11"/>
      <color rgb="FF000000"/>
      <name val="Aptos Narrow"/>
      <family val="2"/>
      <scheme val="minor"/>
    </font>
  </fonts>
  <fills count="15">
    <fill>
      <patternFill patternType="none"/>
    </fill>
    <fill>
      <patternFill patternType="gray125"/>
    </fill>
    <fill>
      <patternFill patternType="solid">
        <fgColor rgb="FFFFC000"/>
        <bgColor indexed="64"/>
      </patternFill>
    </fill>
    <fill>
      <patternFill patternType="solid">
        <fgColor rgb="FFFDC300"/>
        <bgColor rgb="FF000000"/>
      </patternFill>
    </fill>
    <fill>
      <patternFill patternType="solid">
        <fgColor rgb="FFFDC300"/>
        <bgColor rgb="FFB7B7B7"/>
      </patternFill>
    </fill>
    <fill>
      <patternFill patternType="solid">
        <fgColor rgb="FFFFC000"/>
        <bgColor rgb="FF000000"/>
      </patternFill>
    </fill>
    <fill>
      <patternFill patternType="solid">
        <fgColor rgb="FFFDC300"/>
        <bgColor indexed="64"/>
      </patternFill>
    </fill>
    <fill>
      <patternFill patternType="solid">
        <fgColor theme="5"/>
        <bgColor indexed="64"/>
      </patternFill>
    </fill>
    <fill>
      <patternFill patternType="solid">
        <fgColor theme="3" tint="0.749992370372631"/>
        <bgColor indexed="64"/>
      </patternFill>
    </fill>
    <fill>
      <patternFill patternType="solid">
        <fgColor theme="2" tint="-9.9978637043366805E-2"/>
        <bgColor indexed="64"/>
      </patternFill>
    </fill>
    <fill>
      <patternFill patternType="solid">
        <fgColor rgb="FFFFFFFF"/>
        <bgColor rgb="FF000000"/>
      </patternFill>
    </fill>
    <fill>
      <patternFill patternType="solid">
        <fgColor theme="5" tint="0.399975585192419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C000"/>
        <bgColor rgb="FF5B9BD5"/>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top style="thin">
        <color rgb="FF000000"/>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style="thin">
        <color indexed="64"/>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diagonal/>
    </border>
  </borders>
  <cellStyleXfs count="3">
    <xf numFmtId="0" fontId="0" fillId="0" borderId="0"/>
    <xf numFmtId="0" fontId="1" fillId="0" borderId="0" applyNumberFormat="0" applyFill="0" applyBorder="0" applyAlignment="0" applyProtection="0"/>
    <xf numFmtId="9" fontId="26" fillId="0" borderId="0" applyFont="0" applyFill="0" applyBorder="0" applyAlignment="0" applyProtection="0"/>
  </cellStyleXfs>
  <cellXfs count="260">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7" fillId="0" borderId="0" xfId="0" applyFont="1"/>
    <xf numFmtId="0" fontId="1" fillId="0" borderId="0" xfId="1"/>
    <xf numFmtId="0" fontId="11" fillId="0" borderId="0" xfId="0" applyFont="1"/>
    <xf numFmtId="0" fontId="13" fillId="0" borderId="0" xfId="0" applyFont="1"/>
    <xf numFmtId="0" fontId="13" fillId="2" borderId="1" xfId="0" applyFont="1" applyFill="1" applyBorder="1"/>
    <xf numFmtId="0" fontId="13" fillId="2" borderId="1" xfId="0" applyFont="1" applyFill="1" applyBorder="1" applyAlignment="1">
      <alignment wrapText="1"/>
    </xf>
    <xf numFmtId="0" fontId="12" fillId="0" borderId="0" xfId="0" applyFont="1"/>
    <xf numFmtId="0" fontId="1" fillId="0" borderId="0" xfId="1" applyAlignment="1">
      <alignment wrapText="1"/>
    </xf>
    <xf numFmtId="0" fontId="0" fillId="0" borderId="0" xfId="0" applyAlignment="1">
      <alignment wrapText="1"/>
    </xf>
    <xf numFmtId="0" fontId="14" fillId="0" borderId="0" xfId="0" applyFont="1"/>
    <xf numFmtId="0" fontId="18" fillId="0" borderId="0" xfId="0" applyFont="1"/>
    <xf numFmtId="0" fontId="11" fillId="0" borderId="2" xfId="0" applyFont="1" applyBorder="1" applyAlignment="1">
      <alignment horizontal="left" vertical="center" wrapText="1"/>
    </xf>
    <xf numFmtId="0" fontId="19" fillId="0" borderId="0" xfId="0" applyFont="1" applyAlignment="1">
      <alignment vertical="top" wrapText="1"/>
    </xf>
    <xf numFmtId="0" fontId="17" fillId="0" borderId="0" xfId="0" applyFont="1" applyAlignment="1">
      <alignment vertical="top" wrapText="1"/>
    </xf>
    <xf numFmtId="0" fontId="13" fillId="3" borderId="2" xfId="0" applyFont="1" applyFill="1" applyBorder="1" applyAlignment="1">
      <alignment horizontal="left" vertical="center"/>
    </xf>
    <xf numFmtId="0" fontId="12" fillId="0" borderId="0" xfId="0" applyFont="1" applyAlignment="1">
      <alignment vertical="center"/>
    </xf>
    <xf numFmtId="0" fontId="5" fillId="0" borderId="2" xfId="0" applyFont="1" applyBorder="1"/>
    <xf numFmtId="0" fontId="5" fillId="0" borderId="0" xfId="0" applyFont="1" applyAlignment="1">
      <alignment wrapText="1"/>
    </xf>
    <xf numFmtId="0" fontId="20" fillId="0" borderId="0" xfId="0" applyFont="1"/>
    <xf numFmtId="0" fontId="4" fillId="5" borderId="2" xfId="0" applyFont="1" applyFill="1" applyBorder="1" applyAlignment="1">
      <alignment wrapText="1"/>
    </xf>
    <xf numFmtId="0" fontId="13" fillId="0" borderId="0" xfId="0" applyFont="1" applyAlignment="1">
      <alignment vertical="center"/>
    </xf>
    <xf numFmtId="9" fontId="0" fillId="0" borderId="2" xfId="0" applyNumberFormat="1" applyBorder="1"/>
    <xf numFmtId="0" fontId="0" fillId="6" borderId="2" xfId="0" applyFill="1" applyBorder="1"/>
    <xf numFmtId="0" fontId="15" fillId="0" borderId="0" xfId="0" applyFont="1" applyAlignment="1">
      <alignment vertical="top"/>
    </xf>
    <xf numFmtId="0" fontId="11" fillId="0" borderId="0" xfId="0" applyFont="1" applyAlignment="1">
      <alignment horizontal="left" vertical="top"/>
    </xf>
    <xf numFmtId="0" fontId="11" fillId="0" borderId="0" xfId="0" applyFont="1" applyAlignment="1">
      <alignment vertical="top"/>
    </xf>
    <xf numFmtId="0" fontId="18" fillId="0" borderId="0" xfId="0" applyFont="1" applyAlignment="1">
      <alignment vertical="top" wrapText="1"/>
    </xf>
    <xf numFmtId="0" fontId="15" fillId="0" borderId="0" xfId="0" applyFont="1" applyAlignment="1">
      <alignment vertical="top" wrapText="1"/>
    </xf>
    <xf numFmtId="0" fontId="11" fillId="0" borderId="0" xfId="0" applyFont="1" applyAlignment="1">
      <alignment wrapText="1"/>
    </xf>
    <xf numFmtId="0" fontId="14" fillId="0" borderId="0" xfId="0" applyFont="1" applyAlignment="1">
      <alignment wrapText="1"/>
    </xf>
    <xf numFmtId="0" fontId="1" fillId="0" borderId="0" xfId="1" applyAlignment="1"/>
    <xf numFmtId="0" fontId="24" fillId="0" borderId="0" xfId="0" applyFont="1" applyAlignment="1">
      <alignment vertical="top"/>
    </xf>
    <xf numFmtId="0" fontId="15" fillId="0" borderId="0" xfId="0" applyFont="1" applyAlignment="1">
      <alignment horizontal="left" vertical="top"/>
    </xf>
    <xf numFmtId="0" fontId="18" fillId="0" borderId="0" xfId="0" applyFont="1" applyAlignment="1">
      <alignment vertical="top"/>
    </xf>
    <xf numFmtId="0" fontId="18" fillId="0" borderId="0" xfId="0" applyFont="1" applyAlignment="1">
      <alignment horizontal="left" vertical="top"/>
    </xf>
    <xf numFmtId="0" fontId="0" fillId="7" borderId="2" xfId="0" applyFill="1" applyBorder="1"/>
    <xf numFmtId="0" fontId="0" fillId="8" borderId="2" xfId="0" applyFill="1" applyBorder="1"/>
    <xf numFmtId="0" fontId="19" fillId="0" borderId="0" xfId="0" applyFont="1" applyAlignment="1">
      <alignment vertical="top"/>
    </xf>
    <xf numFmtId="0" fontId="20" fillId="0" borderId="2" xfId="0" applyFont="1" applyBorder="1"/>
    <xf numFmtId="0" fontId="25" fillId="9" borderId="2" xfId="0" applyFont="1" applyFill="1" applyBorder="1" applyAlignment="1">
      <alignment horizontal="left"/>
    </xf>
    <xf numFmtId="0" fontId="3" fillId="0" borderId="0" xfId="0" applyFont="1"/>
    <xf numFmtId="0" fontId="0" fillId="0" borderId="0" xfId="0" applyAlignment="1">
      <alignment horizontal="left" wrapText="1"/>
    </xf>
    <xf numFmtId="0" fontId="18" fillId="0" borderId="0" xfId="0" applyFont="1" applyAlignment="1">
      <alignment wrapText="1"/>
    </xf>
    <xf numFmtId="0" fontId="0" fillId="0" borderId="2" xfId="0" applyBorder="1"/>
    <xf numFmtId="0" fontId="13" fillId="3" borderId="2" xfId="0" applyFont="1" applyFill="1" applyBorder="1" applyAlignment="1">
      <alignment wrapText="1"/>
    </xf>
    <xf numFmtId="0" fontId="13" fillId="3" borderId="3" xfId="0" applyFont="1" applyFill="1" applyBorder="1" applyAlignment="1">
      <alignment wrapText="1"/>
    </xf>
    <xf numFmtId="0" fontId="23" fillId="0" borderId="0" xfId="0" applyFont="1" applyAlignment="1">
      <alignment horizontal="center" vertical="center" wrapText="1"/>
    </xf>
    <xf numFmtId="0" fontId="11" fillId="0" borderId="0" xfId="0" applyFont="1" applyAlignment="1">
      <alignment horizontal="center" wrapText="1"/>
    </xf>
    <xf numFmtId="0" fontId="11" fillId="0" borderId="0" xfId="0" applyFont="1" applyAlignment="1">
      <alignment horizontal="center" vertical="center" wrapText="1"/>
    </xf>
    <xf numFmtId="0" fontId="18" fillId="0" borderId="2" xfId="0" applyFont="1" applyBorder="1" applyAlignment="1">
      <alignment horizontal="left" wrapText="1"/>
    </xf>
    <xf numFmtId="0" fontId="11" fillId="0" borderId="2" xfId="0" applyFont="1" applyBorder="1" applyAlignment="1">
      <alignment horizontal="left" wrapText="1"/>
    </xf>
    <xf numFmtId="0" fontId="5" fillId="0" borderId="2" xfId="0" applyFont="1" applyBorder="1" applyAlignment="1">
      <alignment horizontal="left"/>
    </xf>
    <xf numFmtId="0" fontId="13" fillId="6" borderId="3" xfId="0" applyFont="1" applyFill="1" applyBorder="1" applyAlignment="1">
      <alignment wrapText="1"/>
    </xf>
    <xf numFmtId="0" fontId="5" fillId="5" borderId="4" xfId="0" applyFont="1" applyFill="1" applyBorder="1"/>
    <xf numFmtId="0" fontId="4" fillId="5" borderId="5" xfId="0" applyFont="1" applyFill="1" applyBorder="1" applyAlignment="1">
      <alignment horizontal="center" vertical="center" wrapText="1"/>
    </xf>
    <xf numFmtId="0" fontId="4" fillId="5" borderId="1" xfId="0" applyFont="1" applyFill="1" applyBorder="1" applyAlignment="1">
      <alignment horizontal="left" vertical="center"/>
    </xf>
    <xf numFmtId="0" fontId="0" fillId="0" borderId="0" xfId="0" applyAlignment="1">
      <alignment horizontal="left"/>
    </xf>
    <xf numFmtId="0" fontId="11" fillId="0" borderId="2" xfId="0" applyFont="1" applyBorder="1"/>
    <xf numFmtId="0" fontId="0" fillId="0" borderId="0" xfId="0" applyAlignment="1">
      <alignment horizontal="left" vertical="top" wrapText="1"/>
    </xf>
    <xf numFmtId="0" fontId="5" fillId="10" borderId="2" xfId="0" applyFont="1" applyFill="1" applyBorder="1"/>
    <xf numFmtId="0" fontId="4" fillId="3" borderId="2" xfId="0" applyFont="1" applyFill="1" applyBorder="1" applyAlignment="1">
      <alignment horizontal="left" vertical="center" wrapText="1"/>
    </xf>
    <xf numFmtId="0" fontId="11" fillId="0" borderId="2" xfId="0" applyFont="1" applyBorder="1" applyAlignment="1">
      <alignment horizontal="right"/>
    </xf>
    <xf numFmtId="0" fontId="4" fillId="2" borderId="2" xfId="0" applyFont="1" applyFill="1" applyBorder="1"/>
    <xf numFmtId="9" fontId="5" fillId="0" borderId="2" xfId="0" applyNumberFormat="1" applyFont="1" applyBorder="1"/>
    <xf numFmtId="0" fontId="27" fillId="0" borderId="0" xfId="0" applyFont="1"/>
    <xf numFmtId="0" fontId="25" fillId="3" borderId="2" xfId="0" applyFont="1" applyFill="1" applyBorder="1"/>
    <xf numFmtId="9" fontId="6" fillId="0" borderId="2" xfId="0" applyNumberFormat="1" applyFont="1" applyBorder="1"/>
    <xf numFmtId="0" fontId="13" fillId="5" borderId="2" xfId="0" applyFont="1" applyFill="1" applyBorder="1"/>
    <xf numFmtId="9" fontId="11" fillId="0" borderId="2" xfId="0" applyNumberFormat="1" applyFont="1" applyBorder="1"/>
    <xf numFmtId="10" fontId="11" fillId="0" borderId="2" xfId="0" applyNumberFormat="1" applyFont="1" applyBorder="1"/>
    <xf numFmtId="164" fontId="0" fillId="0" borderId="2" xfId="0" applyNumberFormat="1" applyBorder="1"/>
    <xf numFmtId="0" fontId="11" fillId="2" borderId="2" xfId="0" applyFont="1" applyFill="1" applyBorder="1"/>
    <xf numFmtId="0" fontId="13" fillId="5" borderId="8" xfId="0" applyFont="1" applyFill="1" applyBorder="1"/>
    <xf numFmtId="3" fontId="5" fillId="0" borderId="2" xfId="0" applyNumberFormat="1" applyFont="1" applyBorder="1"/>
    <xf numFmtId="3" fontId="5" fillId="0" borderId="8" xfId="0" applyNumberFormat="1" applyFont="1" applyBorder="1"/>
    <xf numFmtId="0" fontId="5" fillId="0" borderId="7" xfId="0" applyFont="1" applyBorder="1"/>
    <xf numFmtId="0" fontId="5" fillId="0" borderId="9" xfId="0" applyFont="1" applyBorder="1"/>
    <xf numFmtId="0" fontId="5" fillId="0" borderId="1" xfId="0" applyFont="1" applyBorder="1"/>
    <xf numFmtId="0" fontId="5" fillId="0" borderId="5" xfId="0" applyFont="1" applyBorder="1"/>
    <xf numFmtId="3" fontId="5" fillId="0" borderId="5" xfId="0" applyNumberFormat="1" applyFont="1" applyBorder="1"/>
    <xf numFmtId="3" fontId="5" fillId="0" borderId="10" xfId="0" applyNumberFormat="1" applyFont="1" applyBorder="1"/>
    <xf numFmtId="0" fontId="13" fillId="5" borderId="2" xfId="0" applyFont="1" applyFill="1" applyBorder="1" applyAlignment="1">
      <alignment horizontal="right"/>
    </xf>
    <xf numFmtId="164" fontId="5" fillId="0" borderId="2" xfId="0" applyNumberFormat="1" applyFont="1" applyBorder="1"/>
    <xf numFmtId="0" fontId="13" fillId="5" borderId="1" xfId="0" applyFont="1" applyFill="1" applyBorder="1"/>
    <xf numFmtId="0" fontId="13" fillId="5" borderId="11" xfId="0" applyFont="1" applyFill="1" applyBorder="1"/>
    <xf numFmtId="0" fontId="13" fillId="5" borderId="3" xfId="0" applyFont="1" applyFill="1" applyBorder="1"/>
    <xf numFmtId="0" fontId="11" fillId="0" borderId="1" xfId="0" applyFont="1" applyBorder="1"/>
    <xf numFmtId="0" fontId="13" fillId="5" borderId="11" xfId="0" applyFont="1" applyFill="1" applyBorder="1" applyAlignment="1">
      <alignment wrapText="1"/>
    </xf>
    <xf numFmtId="0" fontId="13" fillId="5" borderId="1" xfId="0" applyFont="1" applyFill="1" applyBorder="1" applyAlignment="1">
      <alignment wrapText="1"/>
    </xf>
    <xf numFmtId="0" fontId="5" fillId="0" borderId="2" xfId="0" applyFont="1" applyBorder="1" applyAlignment="1">
      <alignment horizontal="right" wrapText="1" indent="1"/>
    </xf>
    <xf numFmtId="9" fontId="5" fillId="0" borderId="2" xfId="0" applyNumberFormat="1" applyFont="1" applyBorder="1" applyAlignment="1">
      <alignment horizontal="right" wrapText="1" indent="1"/>
    </xf>
    <xf numFmtId="0" fontId="4" fillId="5" borderId="2" xfId="0" applyFont="1" applyFill="1" applyBorder="1" applyAlignment="1">
      <alignment horizontal="left" wrapText="1"/>
    </xf>
    <xf numFmtId="0" fontId="0" fillId="11" borderId="2" xfId="0" applyFill="1" applyBorder="1"/>
    <xf numFmtId="3" fontId="11" fillId="0" borderId="2" xfId="0" applyNumberFormat="1" applyFont="1" applyBorder="1"/>
    <xf numFmtId="0" fontId="13" fillId="5" borderId="2" xfId="0" applyFont="1" applyFill="1" applyBorder="1" applyAlignment="1">
      <alignment wrapText="1"/>
    </xf>
    <xf numFmtId="0" fontId="13" fillId="5" borderId="2" xfId="0" applyFont="1" applyFill="1" applyBorder="1" applyAlignment="1">
      <alignment horizontal="left" wrapText="1"/>
    </xf>
    <xf numFmtId="0" fontId="13" fillId="5" borderId="2" xfId="0" applyFont="1" applyFill="1" applyBorder="1" applyAlignment="1">
      <alignment horizontal="left"/>
    </xf>
    <xf numFmtId="0" fontId="30" fillId="5" borderId="2" xfId="0" applyFont="1" applyFill="1" applyBorder="1" applyAlignment="1">
      <alignment horizontal="left"/>
    </xf>
    <xf numFmtId="0" fontId="21" fillId="5" borderId="2" xfId="0" applyFont="1" applyFill="1" applyBorder="1" applyAlignment="1">
      <alignment horizontal="left" vertical="center"/>
    </xf>
    <xf numFmtId="0" fontId="18" fillId="0" borderId="2" xfId="0" applyFont="1" applyBorder="1" applyAlignment="1">
      <alignment horizontal="right" vertical="center"/>
    </xf>
    <xf numFmtId="9" fontId="13" fillId="2" borderId="2" xfId="0" applyNumberFormat="1" applyFont="1" applyFill="1" applyBorder="1" applyAlignment="1">
      <alignment horizontal="center"/>
    </xf>
    <xf numFmtId="0" fontId="13" fillId="2" borderId="2" xfId="0" applyFont="1" applyFill="1" applyBorder="1" applyAlignment="1">
      <alignment horizontal="center"/>
    </xf>
    <xf numFmtId="9" fontId="18" fillId="0" borderId="2" xfId="0" applyNumberFormat="1" applyFont="1" applyBorder="1" applyAlignment="1">
      <alignment horizontal="right" vertical="center"/>
    </xf>
    <xf numFmtId="0" fontId="0" fillId="0" borderId="3" xfId="0" applyBorder="1"/>
    <xf numFmtId="0" fontId="13" fillId="5" borderId="3" xfId="0" applyFont="1" applyFill="1" applyBorder="1" applyAlignment="1">
      <alignment wrapText="1"/>
    </xf>
    <xf numFmtId="0" fontId="12" fillId="2" borderId="2" xfId="0" applyFont="1" applyFill="1" applyBorder="1"/>
    <xf numFmtId="164" fontId="11" fillId="0" borderId="2" xfId="0" applyNumberFormat="1" applyFont="1" applyBorder="1"/>
    <xf numFmtId="0" fontId="11" fillId="2" borderId="7" xfId="0" applyFont="1" applyFill="1" applyBorder="1"/>
    <xf numFmtId="0" fontId="18" fillId="2" borderId="2" xfId="0" applyFont="1" applyFill="1" applyBorder="1"/>
    <xf numFmtId="0" fontId="13" fillId="2" borderId="2" xfId="0" applyFont="1" applyFill="1" applyBorder="1" applyAlignment="1">
      <alignment horizontal="left"/>
    </xf>
    <xf numFmtId="164" fontId="11" fillId="0" borderId="1" xfId="0" applyNumberFormat="1" applyFont="1" applyBorder="1"/>
    <xf numFmtId="0" fontId="31" fillId="0" borderId="3" xfId="0" applyFont="1" applyBorder="1"/>
    <xf numFmtId="0" fontId="31" fillId="0" borderId="14" xfId="0" applyFont="1" applyBorder="1"/>
    <xf numFmtId="0" fontId="31" fillId="0" borderId="2" xfId="0" applyFont="1" applyBorder="1"/>
    <xf numFmtId="0" fontId="31" fillId="0" borderId="6" xfId="0" applyFont="1" applyBorder="1"/>
    <xf numFmtId="0" fontId="19" fillId="0" borderId="6" xfId="0" applyFont="1" applyBorder="1"/>
    <xf numFmtId="0" fontId="31" fillId="0" borderId="7" xfId="0" applyFont="1" applyBorder="1"/>
    <xf numFmtId="0" fontId="19" fillId="0" borderId="13" xfId="0" applyFont="1" applyBorder="1"/>
    <xf numFmtId="0" fontId="31" fillId="0" borderId="5" xfId="0" applyFont="1" applyBorder="1"/>
    <xf numFmtId="0" fontId="31" fillId="0" borderId="16" xfId="0" applyFont="1" applyBorder="1"/>
    <xf numFmtId="0" fontId="28" fillId="5" borderId="1" xfId="0" applyFont="1" applyFill="1" applyBorder="1"/>
    <xf numFmtId="0" fontId="28" fillId="5" borderId="1" xfId="0" applyFont="1" applyFill="1" applyBorder="1" applyAlignment="1">
      <alignment horizontal="left"/>
    </xf>
    <xf numFmtId="0" fontId="28" fillId="2" borderId="1" xfId="0" applyFont="1" applyFill="1" applyBorder="1" applyAlignment="1">
      <alignment horizontal="left"/>
    </xf>
    <xf numFmtId="0" fontId="32" fillId="2" borderId="1" xfId="0" applyFont="1" applyFill="1" applyBorder="1" applyAlignment="1">
      <alignment horizontal="left"/>
    </xf>
    <xf numFmtId="0" fontId="28" fillId="2" borderId="5" xfId="0" applyFont="1" applyFill="1" applyBorder="1" applyAlignment="1">
      <alignment horizontal="left"/>
    </xf>
    <xf numFmtId="0" fontId="28" fillId="2" borderId="2" xfId="0" applyFont="1" applyFill="1" applyBorder="1" applyAlignment="1">
      <alignment horizontal="left"/>
    </xf>
    <xf numFmtId="0" fontId="5" fillId="0" borderId="2" xfId="0" applyFont="1" applyBorder="1" applyAlignment="1">
      <alignment horizontal="right"/>
    </xf>
    <xf numFmtId="0" fontId="5" fillId="0" borderId="6" xfId="0" applyFont="1" applyBorder="1" applyAlignment="1">
      <alignment horizontal="right"/>
    </xf>
    <xf numFmtId="0" fontId="25" fillId="5" borderId="2" xfId="0" applyFont="1" applyFill="1" applyBorder="1"/>
    <xf numFmtId="0" fontId="5" fillId="6" borderId="2" xfId="0" applyFont="1" applyFill="1" applyBorder="1"/>
    <xf numFmtId="0" fontId="6" fillId="0" borderId="6" xfId="0" applyFont="1" applyBorder="1" applyAlignment="1">
      <alignment horizontal="right"/>
    </xf>
    <xf numFmtId="0" fontId="6" fillId="0" borderId="2" xfId="0" applyFont="1" applyBorder="1" applyAlignment="1">
      <alignment horizontal="right"/>
    </xf>
    <xf numFmtId="0" fontId="0" fillId="12" borderId="2" xfId="0" applyFill="1" applyBorder="1"/>
    <xf numFmtId="164" fontId="11" fillId="0" borderId="1" xfId="0" applyNumberFormat="1" applyFont="1" applyBorder="1" applyAlignment="1">
      <alignment horizontal="right"/>
    </xf>
    <xf numFmtId="0" fontId="0" fillId="2" borderId="2" xfId="0" applyFill="1" applyBorder="1"/>
    <xf numFmtId="0" fontId="33" fillId="13" borderId="2" xfId="1" applyFont="1" applyFill="1" applyBorder="1"/>
    <xf numFmtId="0" fontId="13" fillId="3" borderId="2" xfId="0" applyFont="1" applyFill="1" applyBorder="1" applyAlignment="1">
      <alignment horizontal="left"/>
    </xf>
    <xf numFmtId="0" fontId="35" fillId="0" borderId="0" xfId="0" applyFont="1"/>
    <xf numFmtId="0" fontId="14" fillId="2" borderId="1" xfId="0" applyFont="1" applyFill="1" applyBorder="1"/>
    <xf numFmtId="164" fontId="36" fillId="0" borderId="2" xfId="0" applyNumberFormat="1" applyFont="1" applyBorder="1"/>
    <xf numFmtId="0" fontId="13" fillId="5" borderId="2" xfId="0" applyFont="1" applyFill="1" applyBorder="1" applyAlignment="1">
      <alignment horizontal="left" vertical="top"/>
    </xf>
    <xf numFmtId="9" fontId="0" fillId="0" borderId="2" xfId="2" applyFont="1" applyBorder="1"/>
    <xf numFmtId="9" fontId="0" fillId="0" borderId="2" xfId="2" applyFont="1" applyBorder="1" applyAlignment="1">
      <alignment vertical="center" wrapText="1"/>
    </xf>
    <xf numFmtId="0" fontId="4" fillId="0" borderId="0" xfId="0" applyFont="1" applyAlignment="1">
      <alignment horizontal="left" vertical="top" wrapText="1"/>
    </xf>
    <xf numFmtId="0" fontId="37" fillId="4" borderId="2" xfId="0" applyFont="1" applyFill="1" applyBorder="1" applyAlignment="1">
      <alignment horizontal="left" vertical="center"/>
    </xf>
    <xf numFmtId="0" fontId="38" fillId="6" borderId="2" xfId="0" applyFont="1" applyFill="1" applyBorder="1" applyAlignment="1">
      <alignment horizontal="left" vertical="center"/>
    </xf>
    <xf numFmtId="0" fontId="9" fillId="0" borderId="2" xfId="0" applyFont="1" applyBorder="1" applyAlignment="1">
      <alignment horizontal="left" vertical="center"/>
    </xf>
    <xf numFmtId="0" fontId="11" fillId="0" borderId="2" xfId="0" applyFont="1" applyBorder="1" applyAlignment="1">
      <alignment horizontal="left" vertical="center"/>
    </xf>
    <xf numFmtId="0" fontId="14" fillId="0" borderId="0" xfId="0" applyFont="1" applyAlignment="1">
      <alignment vertical="top"/>
    </xf>
    <xf numFmtId="0" fontId="11" fillId="3" borderId="2" xfId="0" applyFont="1" applyFill="1" applyBorder="1" applyAlignment="1">
      <alignment horizontal="left"/>
    </xf>
    <xf numFmtId="0" fontId="11" fillId="5" borderId="2" xfId="0" applyFont="1" applyFill="1" applyBorder="1"/>
    <xf numFmtId="0" fontId="18" fillId="2" borderId="2" xfId="0" applyFont="1" applyFill="1" applyBorder="1" applyAlignment="1">
      <alignment horizontal="left"/>
    </xf>
    <xf numFmtId="0" fontId="14" fillId="2" borderId="2" xfId="0" applyFont="1" applyFill="1" applyBorder="1" applyAlignment="1">
      <alignment horizontal="left"/>
    </xf>
    <xf numFmtId="0" fontId="11" fillId="10" borderId="2" xfId="0" applyFont="1" applyFill="1" applyBorder="1"/>
    <xf numFmtId="0" fontId="4" fillId="3" borderId="2" xfId="0" applyFont="1" applyFill="1" applyBorder="1"/>
    <xf numFmtId="0" fontId="4" fillId="3" borderId="2" xfId="0" applyFont="1" applyFill="1" applyBorder="1" applyAlignment="1">
      <alignment horizontal="left"/>
    </xf>
    <xf numFmtId="0" fontId="4" fillId="0" borderId="2" xfId="0" applyFont="1" applyBorder="1"/>
    <xf numFmtId="0" fontId="13" fillId="3" borderId="2" xfId="0" applyFont="1" applyFill="1" applyBorder="1" applyAlignment="1">
      <alignment horizontal="left" wrapText="1"/>
    </xf>
    <xf numFmtId="164" fontId="11" fillId="0" borderId="2" xfId="0" applyNumberFormat="1" applyFont="1" applyBorder="1" applyAlignment="1">
      <alignment horizontal="right" wrapText="1"/>
    </xf>
    <xf numFmtId="164" fontId="5" fillId="0" borderId="2" xfId="0" applyNumberFormat="1" applyFont="1" applyBorder="1" applyAlignment="1">
      <alignment wrapText="1"/>
    </xf>
    <xf numFmtId="0" fontId="4" fillId="5" borderId="2" xfId="0" applyFont="1" applyFill="1" applyBorder="1" applyAlignment="1">
      <alignment horizontal="left"/>
    </xf>
    <xf numFmtId="0" fontId="4" fillId="5" borderId="2" xfId="0" applyFont="1" applyFill="1" applyBorder="1"/>
    <xf numFmtId="0" fontId="11" fillId="0" borderId="3" xfId="0" applyFont="1" applyBorder="1" applyAlignment="1">
      <alignment horizontal="right" vertical="center" wrapText="1"/>
    </xf>
    <xf numFmtId="0" fontId="11" fillId="0" borderId="3" xfId="0" applyFont="1" applyBorder="1" applyAlignment="1">
      <alignment horizontal="left" vertical="center" wrapText="1"/>
    </xf>
    <xf numFmtId="0" fontId="14" fillId="3" borderId="2" xfId="0" applyFont="1" applyFill="1" applyBorder="1"/>
    <xf numFmtId="0" fontId="6" fillId="0" borderId="2" xfId="0" applyFont="1" applyBorder="1"/>
    <xf numFmtId="3" fontId="6" fillId="0" borderId="2" xfId="0" applyNumberFormat="1" applyFont="1" applyBorder="1"/>
    <xf numFmtId="0" fontId="29" fillId="0" borderId="0" xfId="0" applyFont="1"/>
    <xf numFmtId="0" fontId="11" fillId="0" borderId="1" xfId="0" applyFont="1" applyBorder="1" applyAlignment="1">
      <alignment wrapText="1"/>
    </xf>
    <xf numFmtId="9" fontId="11" fillId="0" borderId="1" xfId="0" applyNumberFormat="1" applyFont="1" applyBorder="1" applyAlignment="1">
      <alignment wrapText="1"/>
    </xf>
    <xf numFmtId="0" fontId="4" fillId="0" borderId="0" xfId="0" applyFont="1" applyAlignment="1">
      <alignment wrapText="1"/>
    </xf>
    <xf numFmtId="0" fontId="13" fillId="5" borderId="6" xfId="0" applyFont="1" applyFill="1" applyBorder="1"/>
    <xf numFmtId="0" fontId="30" fillId="5" borderId="6" xfId="0" applyFont="1" applyFill="1" applyBorder="1" applyAlignment="1">
      <alignment horizontal="left"/>
    </xf>
    <xf numFmtId="0" fontId="5" fillId="5" borderId="2" xfId="0" applyFont="1" applyFill="1" applyBorder="1"/>
    <xf numFmtId="164" fontId="11" fillId="0" borderId="12" xfId="0" applyNumberFormat="1" applyFont="1" applyBorder="1"/>
    <xf numFmtId="0" fontId="21" fillId="5" borderId="2" xfId="0" applyFont="1" applyFill="1" applyBorder="1"/>
    <xf numFmtId="0" fontId="12" fillId="2" borderId="2" xfId="0" applyFont="1" applyFill="1" applyBorder="1" applyAlignment="1">
      <alignment horizontal="center"/>
    </xf>
    <xf numFmtId="0" fontId="5" fillId="0" borderId="0" xfId="0" applyFont="1" applyAlignment="1">
      <alignment horizontal="right"/>
    </xf>
    <xf numFmtId="0" fontId="4" fillId="5" borderId="1" xfId="0" applyFont="1" applyFill="1" applyBorder="1"/>
    <xf numFmtId="0" fontId="11" fillId="0" borderId="0" xfId="0" applyFont="1" applyAlignment="1">
      <alignment horizontal="right"/>
    </xf>
    <xf numFmtId="0" fontId="5" fillId="2" borderId="2" xfId="0" applyFont="1" applyFill="1" applyBorder="1"/>
    <xf numFmtId="0" fontId="14" fillId="14" borderId="2" xfId="0" applyFont="1" applyFill="1" applyBorder="1"/>
    <xf numFmtId="0" fontId="11" fillId="0" borderId="2" xfId="0" applyFont="1" applyBorder="1" applyAlignment="1">
      <alignment horizontal="left"/>
    </xf>
    <xf numFmtId="0" fontId="13" fillId="5" borderId="5" xfId="0" applyFont="1" applyFill="1" applyBorder="1" applyAlignment="1">
      <alignment horizontal="center" vertical="top"/>
    </xf>
    <xf numFmtId="0" fontId="11" fillId="5" borderId="5" xfId="0" applyFont="1" applyFill="1" applyBorder="1"/>
    <xf numFmtId="0" fontId="13" fillId="5" borderId="2" xfId="0" applyFont="1" applyFill="1" applyBorder="1" applyAlignment="1">
      <alignment horizontal="center" vertical="top"/>
    </xf>
    <xf numFmtId="0" fontId="25" fillId="5" borderId="1" xfId="0" applyFont="1" applyFill="1" applyBorder="1"/>
    <xf numFmtId="0" fontId="25" fillId="5" borderId="1" xfId="0" applyFont="1" applyFill="1" applyBorder="1" applyAlignment="1">
      <alignment horizontal="center"/>
    </xf>
    <xf numFmtId="0" fontId="11" fillId="5" borderId="1" xfId="0" applyFont="1" applyFill="1" applyBorder="1"/>
    <xf numFmtId="0" fontId="1" fillId="0" borderId="2" xfId="1" applyBorder="1"/>
    <xf numFmtId="0" fontId="39" fillId="0" borderId="2" xfId="0" applyFont="1" applyBorder="1"/>
    <xf numFmtId="0" fontId="40" fillId="2" borderId="1" xfId="0" applyFont="1" applyFill="1" applyBorder="1"/>
    <xf numFmtId="0" fontId="41" fillId="5" borderId="1" xfId="0" applyFont="1" applyFill="1" applyBorder="1"/>
    <xf numFmtId="0" fontId="40" fillId="0" borderId="1" xfId="0" applyFont="1" applyBorder="1"/>
    <xf numFmtId="164" fontId="40" fillId="0" borderId="1" xfId="0" applyNumberFormat="1" applyFont="1" applyBorder="1"/>
    <xf numFmtId="10" fontId="40" fillId="0" borderId="1" xfId="0" applyNumberFormat="1" applyFont="1" applyBorder="1"/>
    <xf numFmtId="164" fontId="5" fillId="0" borderId="1" xfId="0" applyNumberFormat="1" applyFont="1" applyBorder="1" applyAlignment="1">
      <alignment horizontal="right"/>
    </xf>
    <xf numFmtId="0" fontId="0" fillId="8" borderId="9" xfId="0" applyFill="1" applyBorder="1"/>
    <xf numFmtId="0" fontId="27" fillId="2" borderId="2" xfId="0" applyFont="1" applyFill="1" applyBorder="1"/>
    <xf numFmtId="0" fontId="44" fillId="6" borderId="2" xfId="1" applyFont="1" applyFill="1" applyBorder="1" applyAlignment="1"/>
    <xf numFmtId="0" fontId="45" fillId="2" borderId="2" xfId="1" applyFont="1" applyFill="1" applyBorder="1" applyAlignment="1"/>
    <xf numFmtId="0" fontId="44" fillId="7" borderId="2" xfId="1" applyFont="1" applyFill="1" applyBorder="1" applyAlignment="1"/>
    <xf numFmtId="0" fontId="45" fillId="7" borderId="2" xfId="1" applyFont="1" applyFill="1" applyBorder="1" applyAlignment="1"/>
    <xf numFmtId="0" fontId="45" fillId="8" borderId="2" xfId="1" applyFont="1" applyFill="1" applyBorder="1" applyAlignment="1">
      <alignment vertical="center"/>
    </xf>
    <xf numFmtId="0" fontId="45" fillId="8" borderId="7" xfId="1" applyFont="1" applyFill="1" applyBorder="1" applyAlignment="1">
      <alignment vertical="center"/>
    </xf>
    <xf numFmtId="0" fontId="45" fillId="8" borderId="1" xfId="1" applyFont="1" applyFill="1" applyBorder="1"/>
    <xf numFmtId="0" fontId="45" fillId="11" borderId="3" xfId="1" applyFont="1" applyFill="1" applyBorder="1"/>
    <xf numFmtId="0" fontId="45" fillId="11" borderId="2" xfId="1" applyFont="1" applyFill="1" applyBorder="1"/>
    <xf numFmtId="0" fontId="45" fillId="12" borderId="2" xfId="1" applyFont="1" applyFill="1" applyBorder="1"/>
    <xf numFmtId="0" fontId="45" fillId="13" borderId="2" xfId="1" applyFont="1" applyFill="1" applyBorder="1"/>
    <xf numFmtId="0" fontId="41" fillId="5" borderId="1" xfId="0" applyFont="1" applyFill="1" applyBorder="1" applyAlignment="1">
      <alignment horizontal="left" vertical="center"/>
    </xf>
    <xf numFmtId="0" fontId="40" fillId="5" borderId="1" xfId="0" applyFont="1" applyFill="1" applyBorder="1"/>
    <xf numFmtId="0" fontId="41" fillId="5" borderId="4" xfId="0" applyFont="1" applyFill="1" applyBorder="1" applyAlignment="1">
      <alignment horizontal="left" vertical="center"/>
    </xf>
    <xf numFmtId="0" fontId="0" fillId="0" borderId="0" xfId="0" applyAlignment="1">
      <alignment horizontal="right"/>
    </xf>
    <xf numFmtId="0" fontId="0" fillId="0" borderId="3" xfId="0" applyBorder="1" applyAlignment="1">
      <alignment horizontal="right"/>
    </xf>
    <xf numFmtId="0" fontId="0" fillId="0" borderId="2" xfId="0" applyBorder="1" applyAlignment="1">
      <alignment horizontal="right"/>
    </xf>
    <xf numFmtId="0" fontId="41" fillId="5" borderId="1" xfId="0" applyFont="1" applyFill="1" applyBorder="1" applyAlignment="1">
      <alignment horizontal="center" vertical="center"/>
    </xf>
    <xf numFmtId="0" fontId="8" fillId="0" borderId="0" xfId="0" applyFont="1" applyAlignment="1">
      <alignment horizontal="left"/>
    </xf>
    <xf numFmtId="0" fontId="8" fillId="0" borderId="0" xfId="0" applyFont="1" applyAlignment="1">
      <alignment horizontal="left" wrapText="1"/>
    </xf>
    <xf numFmtId="0" fontId="9" fillId="0" borderId="0" xfId="0" applyFont="1" applyAlignment="1">
      <alignment horizontal="left" vertical="center" wrapText="1"/>
    </xf>
    <xf numFmtId="0" fontId="5" fillId="0" borderId="0" xfId="0" applyFont="1" applyAlignment="1">
      <alignment horizontal="left" vertical="center" wrapText="1"/>
    </xf>
    <xf numFmtId="0" fontId="43" fillId="0" borderId="0" xfId="0" applyFont="1" applyAlignment="1">
      <alignment horizontal="left" wrapText="1"/>
    </xf>
    <xf numFmtId="0" fontId="9" fillId="0" borderId="17" xfId="0" applyFont="1" applyBorder="1" applyAlignment="1">
      <alignment horizontal="right" vertical="center"/>
    </xf>
    <xf numFmtId="0" fontId="9" fillId="0" borderId="0" xfId="0" applyFont="1" applyAlignment="1">
      <alignment wrapText="1"/>
    </xf>
    <xf numFmtId="0" fontId="11" fillId="0" borderId="0" xfId="0" applyFont="1" applyAlignment="1">
      <alignment horizontal="left" wrapText="1"/>
    </xf>
    <xf numFmtId="0" fontId="14" fillId="0" borderId="0" xfId="0" applyFont="1" applyAlignment="1">
      <alignment vertical="top" wrapText="1"/>
    </xf>
    <xf numFmtId="0" fontId="11" fillId="0" borderId="0" xfId="0" applyFont="1" applyAlignment="1">
      <alignment horizontal="left" vertical="top"/>
    </xf>
    <xf numFmtId="0" fontId="13" fillId="0" borderId="0" xfId="0" applyFont="1" applyAlignment="1">
      <alignment vertical="top" wrapText="1"/>
    </xf>
    <xf numFmtId="0" fontId="22" fillId="0" borderId="0" xfId="0" applyFont="1" applyAlignment="1">
      <alignment horizontal="center" vertical="center" wrapText="1"/>
    </xf>
    <xf numFmtId="0" fontId="16" fillId="0" borderId="0" xfId="0" applyFont="1" applyAlignment="1">
      <alignment horizontal="center" vertical="center" wrapText="1"/>
    </xf>
    <xf numFmtId="0" fontId="13" fillId="0" borderId="0" xfId="0" applyFont="1" applyAlignment="1">
      <alignment horizontal="left" wrapText="1"/>
    </xf>
    <xf numFmtId="0" fontId="13" fillId="0" borderId="0" xfId="0" applyFont="1" applyAlignment="1">
      <alignment wrapText="1"/>
    </xf>
    <xf numFmtId="0" fontId="4" fillId="0" borderId="0" xfId="0" applyFont="1" applyAlignment="1">
      <alignment horizontal="left" vertical="top" wrapText="1"/>
    </xf>
    <xf numFmtId="0" fontId="18" fillId="10" borderId="9" xfId="0" applyFont="1" applyFill="1" applyBorder="1" applyAlignment="1">
      <alignment horizontal="right"/>
    </xf>
    <xf numFmtId="0" fontId="18" fillId="10" borderId="17" xfId="0" applyFont="1" applyFill="1" applyBorder="1" applyAlignment="1">
      <alignment horizontal="right"/>
    </xf>
    <xf numFmtId="0" fontId="29" fillId="0" borderId="0" xfId="0" applyFont="1" applyAlignment="1">
      <alignment vertical="top" wrapText="1"/>
    </xf>
    <xf numFmtId="0" fontId="13" fillId="0" borderId="0" xfId="0" applyFont="1" applyAlignment="1">
      <alignment horizontal="left" vertical="top" wrapText="1"/>
    </xf>
    <xf numFmtId="0" fontId="12" fillId="0" borderId="0" xfId="0" applyFont="1" applyAlignment="1">
      <alignment wrapText="1"/>
    </xf>
    <xf numFmtId="0" fontId="13" fillId="5" borderId="8"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3" fillId="5" borderId="18" xfId="0" applyFont="1" applyFill="1" applyBorder="1" applyAlignment="1">
      <alignment horizontal="center" wrapText="1"/>
    </xf>
    <xf numFmtId="0" fontId="13" fillId="5" borderId="19" xfId="0" applyFont="1" applyFill="1" applyBorder="1" applyAlignment="1">
      <alignment horizontal="center" wrapText="1"/>
    </xf>
    <xf numFmtId="0" fontId="13" fillId="5" borderId="8" xfId="0" applyFont="1" applyFill="1" applyBorder="1" applyAlignment="1">
      <alignment horizontal="center" wrapText="1"/>
    </xf>
    <xf numFmtId="0" fontId="13" fillId="5" borderId="6" xfId="0" applyFont="1" applyFill="1" applyBorder="1" applyAlignment="1">
      <alignment horizontal="center" wrapText="1"/>
    </xf>
    <xf numFmtId="0" fontId="4" fillId="0" borderId="0" xfId="0" applyFont="1" applyAlignment="1">
      <alignment wrapText="1"/>
    </xf>
    <xf numFmtId="0" fontId="5" fillId="0" borderId="17" xfId="0" applyFont="1" applyBorder="1" applyAlignment="1">
      <alignment horizontal="right" wrapText="1"/>
    </xf>
    <xf numFmtId="0" fontId="0" fillId="0" borderId="0" xfId="0" applyAlignment="1">
      <alignment vertical="top" wrapText="1"/>
    </xf>
    <xf numFmtId="0" fontId="11" fillId="0" borderId="20" xfId="0" applyFont="1" applyBorder="1" applyAlignment="1">
      <alignment horizontal="right"/>
    </xf>
    <xf numFmtId="0" fontId="11" fillId="2" borderId="7" xfId="0" applyFont="1" applyFill="1" applyBorder="1" applyAlignment="1">
      <alignment horizontal="center"/>
    </xf>
    <xf numFmtId="0" fontId="11" fillId="2" borderId="3" xfId="0" applyFont="1" applyFill="1" applyBorder="1" applyAlignment="1">
      <alignment horizontal="center"/>
    </xf>
    <xf numFmtId="0" fontId="13" fillId="5" borderId="2" xfId="0" applyFont="1" applyFill="1" applyBorder="1" applyAlignment="1">
      <alignment horizontal="center"/>
    </xf>
    <xf numFmtId="0" fontId="0" fillId="0" borderId="0" xfId="0" applyAlignment="1">
      <alignment horizontal="left" wrapText="1"/>
    </xf>
    <xf numFmtId="0" fontId="4" fillId="0" borderId="0" xfId="0" applyFont="1" applyAlignment="1">
      <alignment horizontal="left" wrapText="1"/>
    </xf>
    <xf numFmtId="0" fontId="41" fillId="5" borderId="5" xfId="0" applyFont="1" applyFill="1" applyBorder="1" applyAlignment="1"/>
    <xf numFmtId="0" fontId="41" fillId="5" borderId="15" xfId="0" applyFont="1" applyFill="1" applyBorder="1" applyAlignment="1"/>
  </cellXfs>
  <cellStyles count="3">
    <cellStyle name="Hyperlink" xfId="1" builtinId="8"/>
    <cellStyle name="Normal" xfId="0" builtinId="0"/>
    <cellStyle name="Percent" xfId="2" builtinId="5"/>
  </cellStyles>
  <dxfs count="0"/>
  <tableStyles count="0" defaultTableStyle="TableStyleMedium2" defaultPivotStyle="PivotStyleMedium9"/>
  <colors>
    <mruColors>
      <color rgb="FFFDC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9525</xdr:rowOff>
    </xdr:from>
    <xdr:to>
      <xdr:col>10</xdr:col>
      <xdr:colOff>504825</xdr:colOff>
      <xdr:row>22</xdr:row>
      <xdr:rowOff>104775</xdr:rowOff>
    </xdr:to>
    <xdr:pic>
      <xdr:nvPicPr>
        <xdr:cNvPr id="2" name="Picture 1">
          <a:extLst>
            <a:ext uri="{FF2B5EF4-FFF2-40B4-BE49-F238E27FC236}">
              <a16:creationId xmlns:a16="http://schemas.microsoft.com/office/drawing/2014/main" id="{1A2431DF-96D5-18C8-CF83-CE41E3E2595F}"/>
            </a:ext>
          </a:extLst>
        </xdr:cNvPr>
        <xdr:cNvPicPr>
          <a:picLocks noChangeAspect="1"/>
        </xdr:cNvPicPr>
      </xdr:nvPicPr>
      <xdr:blipFill>
        <a:blip xmlns:r="http://schemas.openxmlformats.org/officeDocument/2006/relationships" r:embed="rId1"/>
        <a:stretch>
          <a:fillRect/>
        </a:stretch>
      </xdr:blipFill>
      <xdr:spPr>
        <a:xfrm>
          <a:off x="0" y="457200"/>
          <a:ext cx="6600825" cy="37147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304801</xdr:colOff>
      <xdr:row>1</xdr:row>
      <xdr:rowOff>42315</xdr:rowOff>
    </xdr:from>
    <xdr:to>
      <xdr:col>15</xdr:col>
      <xdr:colOff>548640</xdr:colOff>
      <xdr:row>38</xdr:row>
      <xdr:rowOff>22031</xdr:rowOff>
    </xdr:to>
    <xdr:pic>
      <xdr:nvPicPr>
        <xdr:cNvPr id="2" name="Picture 1">
          <a:extLst>
            <a:ext uri="{FF2B5EF4-FFF2-40B4-BE49-F238E27FC236}">
              <a16:creationId xmlns:a16="http://schemas.microsoft.com/office/drawing/2014/main" id="{C80A0749-26AA-8688-2118-AB8EA91810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1" y="225195"/>
          <a:ext cx="8915399" cy="7127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393700</xdr:colOff>
      <xdr:row>0</xdr:row>
      <xdr:rowOff>0</xdr:rowOff>
    </xdr:from>
    <xdr:to>
      <xdr:col>23</xdr:col>
      <xdr:colOff>106679</xdr:colOff>
      <xdr:row>30</xdr:row>
      <xdr:rowOff>16611</xdr:rowOff>
    </xdr:to>
    <xdr:pic>
      <xdr:nvPicPr>
        <xdr:cNvPr id="4" name="Picture 3">
          <a:extLst>
            <a:ext uri="{FF2B5EF4-FFF2-40B4-BE49-F238E27FC236}">
              <a16:creationId xmlns:a16="http://schemas.microsoft.com/office/drawing/2014/main" id="{047276EB-0DF5-3D84-CC1F-B37953346D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8000" y="0"/>
          <a:ext cx="9466579" cy="63412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200025</xdr:colOff>
      <xdr:row>1</xdr:row>
      <xdr:rowOff>9525</xdr:rowOff>
    </xdr:from>
    <xdr:to>
      <xdr:col>15</xdr:col>
      <xdr:colOff>523875</xdr:colOff>
      <xdr:row>21</xdr:row>
      <xdr:rowOff>57150</xdr:rowOff>
    </xdr:to>
    <xdr:pic>
      <xdr:nvPicPr>
        <xdr:cNvPr id="2" name="Picture 1">
          <a:extLst>
            <a:ext uri="{FF2B5EF4-FFF2-40B4-BE49-F238E27FC236}">
              <a16:creationId xmlns:a16="http://schemas.microsoft.com/office/drawing/2014/main" id="{549C20C4-C515-2FDB-B80F-EC61EA35B7F1}"/>
            </a:ext>
          </a:extLst>
        </xdr:cNvPr>
        <xdr:cNvPicPr>
          <a:picLocks noChangeAspect="1"/>
        </xdr:cNvPicPr>
      </xdr:nvPicPr>
      <xdr:blipFill>
        <a:blip xmlns:r="http://schemas.openxmlformats.org/officeDocument/2006/relationships" r:embed="rId1"/>
        <a:stretch>
          <a:fillRect/>
        </a:stretch>
      </xdr:blipFill>
      <xdr:spPr>
        <a:xfrm>
          <a:off x="4391025" y="190500"/>
          <a:ext cx="7439025" cy="44672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558799</xdr:colOff>
      <xdr:row>0</xdr:row>
      <xdr:rowOff>91440</xdr:rowOff>
    </xdr:from>
    <xdr:to>
      <xdr:col>18</xdr:col>
      <xdr:colOff>428028</xdr:colOff>
      <xdr:row>26</xdr:row>
      <xdr:rowOff>20320</xdr:rowOff>
    </xdr:to>
    <xdr:pic>
      <xdr:nvPicPr>
        <xdr:cNvPr id="3" name="Picture 2">
          <a:extLst>
            <a:ext uri="{FF2B5EF4-FFF2-40B4-BE49-F238E27FC236}">
              <a16:creationId xmlns:a16="http://schemas.microsoft.com/office/drawing/2014/main" id="{7B7AAFD7-7EC9-1C6E-3AC0-D0B792C7E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04079" y="91440"/>
          <a:ext cx="7794029" cy="502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87753</xdr:colOff>
      <xdr:row>0</xdr:row>
      <xdr:rowOff>161925</xdr:rowOff>
    </xdr:from>
    <xdr:to>
      <xdr:col>16</xdr:col>
      <xdr:colOff>274330</xdr:colOff>
      <xdr:row>24</xdr:row>
      <xdr:rowOff>142875</xdr:rowOff>
    </xdr:to>
    <xdr:pic>
      <xdr:nvPicPr>
        <xdr:cNvPr id="3" name="Picture 2">
          <a:extLst>
            <a:ext uri="{FF2B5EF4-FFF2-40B4-BE49-F238E27FC236}">
              <a16:creationId xmlns:a16="http://schemas.microsoft.com/office/drawing/2014/main" id="{0820771B-E5E9-A266-B375-2B50F4EB29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5253" y="161925"/>
          <a:ext cx="7292227" cy="446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552450</xdr:colOff>
      <xdr:row>0</xdr:row>
      <xdr:rowOff>47625</xdr:rowOff>
    </xdr:from>
    <xdr:to>
      <xdr:col>20</xdr:col>
      <xdr:colOff>38100</xdr:colOff>
      <xdr:row>25</xdr:row>
      <xdr:rowOff>123825</xdr:rowOff>
    </xdr:to>
    <xdr:pic>
      <xdr:nvPicPr>
        <xdr:cNvPr id="3" name="Picture 2">
          <a:extLst>
            <a:ext uri="{FF2B5EF4-FFF2-40B4-BE49-F238E27FC236}">
              <a16:creationId xmlns:a16="http://schemas.microsoft.com/office/drawing/2014/main" id="{BF424523-E00A-08E3-461B-FD49248A12A6}"/>
            </a:ext>
          </a:extLst>
        </xdr:cNvPr>
        <xdr:cNvPicPr>
          <a:picLocks noChangeAspect="1"/>
        </xdr:cNvPicPr>
      </xdr:nvPicPr>
      <xdr:blipFill>
        <a:blip xmlns:r="http://schemas.openxmlformats.org/officeDocument/2006/relationships" r:embed="rId1"/>
        <a:stretch>
          <a:fillRect/>
        </a:stretch>
      </xdr:blipFill>
      <xdr:spPr>
        <a:xfrm>
          <a:off x="5943600" y="47625"/>
          <a:ext cx="7410450" cy="50768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447675</xdr:colOff>
      <xdr:row>1</xdr:row>
      <xdr:rowOff>76200</xdr:rowOff>
    </xdr:from>
    <xdr:to>
      <xdr:col>14</xdr:col>
      <xdr:colOff>533400</xdr:colOff>
      <xdr:row>12</xdr:row>
      <xdr:rowOff>19050</xdr:rowOff>
    </xdr:to>
    <xdr:pic>
      <xdr:nvPicPr>
        <xdr:cNvPr id="2" name="Picture 1">
          <a:extLst>
            <a:ext uri="{FF2B5EF4-FFF2-40B4-BE49-F238E27FC236}">
              <a16:creationId xmlns:a16="http://schemas.microsoft.com/office/drawing/2014/main" id="{19B5CBA2-B2E6-F420-8B3D-2825F5C07838}"/>
            </a:ext>
          </a:extLst>
        </xdr:cNvPr>
        <xdr:cNvPicPr>
          <a:picLocks noChangeAspect="1"/>
        </xdr:cNvPicPr>
      </xdr:nvPicPr>
      <xdr:blipFill>
        <a:blip xmlns:r="http://schemas.openxmlformats.org/officeDocument/2006/relationships" r:embed="rId1"/>
        <a:stretch>
          <a:fillRect/>
        </a:stretch>
      </xdr:blipFill>
      <xdr:spPr>
        <a:xfrm>
          <a:off x="5133975" y="257175"/>
          <a:ext cx="6181725" cy="24765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76200</xdr:colOff>
      <xdr:row>13</xdr:row>
      <xdr:rowOff>114300</xdr:rowOff>
    </xdr:from>
    <xdr:to>
      <xdr:col>8</xdr:col>
      <xdr:colOff>285750</xdr:colOff>
      <xdr:row>38</xdr:row>
      <xdr:rowOff>28575</xdr:rowOff>
    </xdr:to>
    <xdr:pic>
      <xdr:nvPicPr>
        <xdr:cNvPr id="2" name="Picture 1">
          <a:extLst>
            <a:ext uri="{FF2B5EF4-FFF2-40B4-BE49-F238E27FC236}">
              <a16:creationId xmlns:a16="http://schemas.microsoft.com/office/drawing/2014/main" id="{B47B58AC-00CB-6432-3738-C26954F6C2A3}"/>
            </a:ext>
          </a:extLst>
        </xdr:cNvPr>
        <xdr:cNvPicPr>
          <a:picLocks noChangeAspect="1"/>
        </xdr:cNvPicPr>
      </xdr:nvPicPr>
      <xdr:blipFill>
        <a:blip xmlns:r="http://schemas.openxmlformats.org/officeDocument/2006/relationships" r:embed="rId1"/>
        <a:stretch>
          <a:fillRect/>
        </a:stretch>
      </xdr:blipFill>
      <xdr:spPr>
        <a:xfrm>
          <a:off x="76200" y="2466975"/>
          <a:ext cx="6572250" cy="44481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476250</xdr:colOff>
      <xdr:row>1</xdr:row>
      <xdr:rowOff>76200</xdr:rowOff>
    </xdr:from>
    <xdr:to>
      <xdr:col>17</xdr:col>
      <xdr:colOff>142875</xdr:colOff>
      <xdr:row>19</xdr:row>
      <xdr:rowOff>85725</xdr:rowOff>
    </xdr:to>
    <xdr:pic>
      <xdr:nvPicPr>
        <xdr:cNvPr id="3" name="Picture 2">
          <a:extLst>
            <a:ext uri="{FF2B5EF4-FFF2-40B4-BE49-F238E27FC236}">
              <a16:creationId xmlns:a16="http://schemas.microsoft.com/office/drawing/2014/main" id="{BCC08556-2926-E1B1-0199-062AA8149EA4}"/>
            </a:ext>
          </a:extLst>
        </xdr:cNvPr>
        <xdr:cNvPicPr>
          <a:picLocks noChangeAspect="1"/>
        </xdr:cNvPicPr>
      </xdr:nvPicPr>
      <xdr:blipFill>
        <a:blip xmlns:r="http://schemas.openxmlformats.org/officeDocument/2006/relationships" r:embed="rId1"/>
        <a:stretch>
          <a:fillRect/>
        </a:stretch>
      </xdr:blipFill>
      <xdr:spPr>
        <a:xfrm>
          <a:off x="4143375" y="257175"/>
          <a:ext cx="8201025" cy="41719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304800</xdr:colOff>
      <xdr:row>1</xdr:row>
      <xdr:rowOff>9525</xdr:rowOff>
    </xdr:from>
    <xdr:to>
      <xdr:col>22</xdr:col>
      <xdr:colOff>180975</xdr:colOff>
      <xdr:row>15</xdr:row>
      <xdr:rowOff>171450</xdr:rowOff>
    </xdr:to>
    <xdr:pic>
      <xdr:nvPicPr>
        <xdr:cNvPr id="3" name="Picture 2">
          <a:extLst>
            <a:ext uri="{FF2B5EF4-FFF2-40B4-BE49-F238E27FC236}">
              <a16:creationId xmlns:a16="http://schemas.microsoft.com/office/drawing/2014/main" id="{EB1D5A5F-1EDD-E15F-F261-66DAA258ECAF}"/>
            </a:ext>
          </a:extLst>
        </xdr:cNvPr>
        <xdr:cNvPicPr>
          <a:picLocks noChangeAspect="1"/>
        </xdr:cNvPicPr>
      </xdr:nvPicPr>
      <xdr:blipFill>
        <a:blip xmlns:r="http://schemas.openxmlformats.org/officeDocument/2006/relationships" r:embed="rId1"/>
        <a:stretch>
          <a:fillRect/>
        </a:stretch>
      </xdr:blipFill>
      <xdr:spPr>
        <a:xfrm>
          <a:off x="7258050" y="190500"/>
          <a:ext cx="8410575" cy="3419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366313</xdr:colOff>
      <xdr:row>0</xdr:row>
      <xdr:rowOff>141515</xdr:rowOff>
    </xdr:from>
    <xdr:to>
      <xdr:col>13</xdr:col>
      <xdr:colOff>225476</xdr:colOff>
      <xdr:row>16</xdr:row>
      <xdr:rowOff>130629</xdr:rowOff>
    </xdr:to>
    <xdr:pic>
      <xdr:nvPicPr>
        <xdr:cNvPr id="4" name="Picture 3">
          <a:extLst>
            <a:ext uri="{FF2B5EF4-FFF2-40B4-BE49-F238E27FC236}">
              <a16:creationId xmlns:a16="http://schemas.microsoft.com/office/drawing/2014/main" id="{64CEFDBB-E971-CA88-DBA7-F8515E0AA9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89427" y="141515"/>
          <a:ext cx="5182278" cy="3505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390525</xdr:colOff>
      <xdr:row>1</xdr:row>
      <xdr:rowOff>28575</xdr:rowOff>
    </xdr:from>
    <xdr:to>
      <xdr:col>22</xdr:col>
      <xdr:colOff>333375</xdr:colOff>
      <xdr:row>30</xdr:row>
      <xdr:rowOff>57150</xdr:rowOff>
    </xdr:to>
    <xdr:pic>
      <xdr:nvPicPr>
        <xdr:cNvPr id="3" name="Picture 2">
          <a:extLst>
            <a:ext uri="{FF2B5EF4-FFF2-40B4-BE49-F238E27FC236}">
              <a16:creationId xmlns:a16="http://schemas.microsoft.com/office/drawing/2014/main" id="{AD5171B3-8EB8-FAEE-539F-7AA2A420FDE9}"/>
            </a:ext>
          </a:extLst>
        </xdr:cNvPr>
        <xdr:cNvPicPr>
          <a:picLocks noChangeAspect="1"/>
        </xdr:cNvPicPr>
      </xdr:nvPicPr>
      <xdr:blipFill>
        <a:blip xmlns:r="http://schemas.openxmlformats.org/officeDocument/2006/relationships" r:embed="rId1"/>
        <a:stretch>
          <a:fillRect/>
        </a:stretch>
      </xdr:blipFill>
      <xdr:spPr>
        <a:xfrm>
          <a:off x="7743825" y="209550"/>
          <a:ext cx="7867650" cy="551497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438150</xdr:colOff>
      <xdr:row>0</xdr:row>
      <xdr:rowOff>9525</xdr:rowOff>
    </xdr:from>
    <xdr:to>
      <xdr:col>22</xdr:col>
      <xdr:colOff>409575</xdr:colOff>
      <xdr:row>23</xdr:row>
      <xdr:rowOff>0</xdr:rowOff>
    </xdr:to>
    <xdr:pic>
      <xdr:nvPicPr>
        <xdr:cNvPr id="3" name="Picture 2">
          <a:extLst>
            <a:ext uri="{FF2B5EF4-FFF2-40B4-BE49-F238E27FC236}">
              <a16:creationId xmlns:a16="http://schemas.microsoft.com/office/drawing/2014/main" id="{3AE1B559-0D9E-AA78-AE7F-7CD19E036C3E}"/>
            </a:ext>
          </a:extLst>
        </xdr:cNvPr>
        <xdr:cNvPicPr>
          <a:picLocks noChangeAspect="1"/>
        </xdr:cNvPicPr>
      </xdr:nvPicPr>
      <xdr:blipFill>
        <a:blip xmlns:r="http://schemas.openxmlformats.org/officeDocument/2006/relationships" r:embed="rId1"/>
        <a:stretch>
          <a:fillRect/>
        </a:stretch>
      </xdr:blipFill>
      <xdr:spPr>
        <a:xfrm>
          <a:off x="7791450" y="9525"/>
          <a:ext cx="7286625" cy="48577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381000</xdr:colOff>
      <xdr:row>0</xdr:row>
      <xdr:rowOff>114300</xdr:rowOff>
    </xdr:from>
    <xdr:to>
      <xdr:col>21</xdr:col>
      <xdr:colOff>257175</xdr:colOff>
      <xdr:row>20</xdr:row>
      <xdr:rowOff>38100</xdr:rowOff>
    </xdr:to>
    <xdr:pic>
      <xdr:nvPicPr>
        <xdr:cNvPr id="2" name="Picture 1">
          <a:extLst>
            <a:ext uri="{FF2B5EF4-FFF2-40B4-BE49-F238E27FC236}">
              <a16:creationId xmlns:a16="http://schemas.microsoft.com/office/drawing/2014/main" id="{72F734FE-FF5D-82F9-060D-07667885FC16}"/>
            </a:ext>
          </a:extLst>
        </xdr:cNvPr>
        <xdr:cNvPicPr>
          <a:picLocks noChangeAspect="1"/>
        </xdr:cNvPicPr>
      </xdr:nvPicPr>
      <xdr:blipFill>
        <a:blip xmlns:r="http://schemas.openxmlformats.org/officeDocument/2006/relationships" r:embed="rId1"/>
        <a:stretch>
          <a:fillRect/>
        </a:stretch>
      </xdr:blipFill>
      <xdr:spPr>
        <a:xfrm>
          <a:off x="8820150" y="114300"/>
          <a:ext cx="7191375" cy="37338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257175</xdr:colOff>
      <xdr:row>0</xdr:row>
      <xdr:rowOff>0</xdr:rowOff>
    </xdr:from>
    <xdr:to>
      <xdr:col>17</xdr:col>
      <xdr:colOff>142875</xdr:colOff>
      <xdr:row>24</xdr:row>
      <xdr:rowOff>19050</xdr:rowOff>
    </xdr:to>
    <xdr:pic>
      <xdr:nvPicPr>
        <xdr:cNvPr id="3" name="Picture 2">
          <a:extLst>
            <a:ext uri="{FF2B5EF4-FFF2-40B4-BE49-F238E27FC236}">
              <a16:creationId xmlns:a16="http://schemas.microsoft.com/office/drawing/2014/main" id="{2C895DAD-6E87-D1B6-4D58-AD8C68F7E11B}"/>
            </a:ext>
          </a:extLst>
        </xdr:cNvPr>
        <xdr:cNvPicPr>
          <a:picLocks noChangeAspect="1"/>
        </xdr:cNvPicPr>
      </xdr:nvPicPr>
      <xdr:blipFill>
        <a:blip xmlns:r="http://schemas.openxmlformats.org/officeDocument/2006/relationships" r:embed="rId1"/>
        <a:stretch>
          <a:fillRect/>
        </a:stretch>
      </xdr:blipFill>
      <xdr:spPr>
        <a:xfrm>
          <a:off x="6143625" y="0"/>
          <a:ext cx="6591300" cy="471487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361950</xdr:colOff>
      <xdr:row>1</xdr:row>
      <xdr:rowOff>9525</xdr:rowOff>
    </xdr:from>
    <xdr:to>
      <xdr:col>16</xdr:col>
      <xdr:colOff>447675</xdr:colOff>
      <xdr:row>27</xdr:row>
      <xdr:rowOff>9525</xdr:rowOff>
    </xdr:to>
    <xdr:pic>
      <xdr:nvPicPr>
        <xdr:cNvPr id="2" name="Picture 1">
          <a:extLst>
            <a:ext uri="{FF2B5EF4-FFF2-40B4-BE49-F238E27FC236}">
              <a16:creationId xmlns:a16="http://schemas.microsoft.com/office/drawing/2014/main" id="{4D292408-B6B8-6F0E-0082-A698F08311CE}"/>
            </a:ext>
          </a:extLst>
        </xdr:cNvPr>
        <xdr:cNvPicPr>
          <a:picLocks noChangeAspect="1"/>
        </xdr:cNvPicPr>
      </xdr:nvPicPr>
      <xdr:blipFill>
        <a:blip xmlns:r="http://schemas.openxmlformats.org/officeDocument/2006/relationships" r:embed="rId1"/>
        <a:stretch>
          <a:fillRect/>
        </a:stretch>
      </xdr:blipFill>
      <xdr:spPr>
        <a:xfrm>
          <a:off x="7905750" y="190500"/>
          <a:ext cx="6181725" cy="47053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238125</xdr:colOff>
      <xdr:row>0</xdr:row>
      <xdr:rowOff>104775</xdr:rowOff>
    </xdr:from>
    <xdr:to>
      <xdr:col>17</xdr:col>
      <xdr:colOff>133350</xdr:colOff>
      <xdr:row>28</xdr:row>
      <xdr:rowOff>57150</xdr:rowOff>
    </xdr:to>
    <xdr:pic>
      <xdr:nvPicPr>
        <xdr:cNvPr id="2" name="Picture 1">
          <a:extLst>
            <a:ext uri="{FF2B5EF4-FFF2-40B4-BE49-F238E27FC236}">
              <a16:creationId xmlns:a16="http://schemas.microsoft.com/office/drawing/2014/main" id="{F39C5169-AFE5-794B-416C-C8A01710CAF6}"/>
            </a:ext>
          </a:extLst>
        </xdr:cNvPr>
        <xdr:cNvPicPr>
          <a:picLocks noChangeAspect="1"/>
        </xdr:cNvPicPr>
      </xdr:nvPicPr>
      <xdr:blipFill>
        <a:blip xmlns:r="http://schemas.openxmlformats.org/officeDocument/2006/relationships" r:embed="rId1"/>
        <a:stretch>
          <a:fillRect/>
        </a:stretch>
      </xdr:blipFill>
      <xdr:spPr>
        <a:xfrm>
          <a:off x="8629650" y="104775"/>
          <a:ext cx="6600825" cy="501967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6</xdr:col>
      <xdr:colOff>0</xdr:colOff>
      <xdr:row>0</xdr:row>
      <xdr:rowOff>133350</xdr:rowOff>
    </xdr:from>
    <xdr:to>
      <xdr:col>15</xdr:col>
      <xdr:colOff>400050</xdr:colOff>
      <xdr:row>26</xdr:row>
      <xdr:rowOff>95250</xdr:rowOff>
    </xdr:to>
    <xdr:pic>
      <xdr:nvPicPr>
        <xdr:cNvPr id="3" name="Picture 2">
          <a:extLst>
            <a:ext uri="{FF2B5EF4-FFF2-40B4-BE49-F238E27FC236}">
              <a16:creationId xmlns:a16="http://schemas.microsoft.com/office/drawing/2014/main" id="{4935836C-7157-B4C8-5ABD-8A7A8CCF4581}"/>
            </a:ext>
          </a:extLst>
        </xdr:cNvPr>
        <xdr:cNvPicPr>
          <a:picLocks noChangeAspect="1"/>
        </xdr:cNvPicPr>
      </xdr:nvPicPr>
      <xdr:blipFill>
        <a:blip xmlns:r="http://schemas.openxmlformats.org/officeDocument/2006/relationships" r:embed="rId1"/>
        <a:stretch>
          <a:fillRect/>
        </a:stretch>
      </xdr:blipFill>
      <xdr:spPr>
        <a:xfrm>
          <a:off x="5924550" y="133350"/>
          <a:ext cx="5886450" cy="48577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8</xdr:col>
      <xdr:colOff>200025</xdr:colOff>
      <xdr:row>0</xdr:row>
      <xdr:rowOff>0</xdr:rowOff>
    </xdr:from>
    <xdr:to>
      <xdr:col>20</xdr:col>
      <xdr:colOff>428625</xdr:colOff>
      <xdr:row>26</xdr:row>
      <xdr:rowOff>28575</xdr:rowOff>
    </xdr:to>
    <xdr:pic>
      <xdr:nvPicPr>
        <xdr:cNvPr id="3" name="Picture 2">
          <a:extLst>
            <a:ext uri="{FF2B5EF4-FFF2-40B4-BE49-F238E27FC236}">
              <a16:creationId xmlns:a16="http://schemas.microsoft.com/office/drawing/2014/main" id="{874EFB91-49CB-2A60-58B4-07B40448C684}"/>
            </a:ext>
          </a:extLst>
        </xdr:cNvPr>
        <xdr:cNvPicPr>
          <a:picLocks noChangeAspect="1"/>
        </xdr:cNvPicPr>
      </xdr:nvPicPr>
      <xdr:blipFill>
        <a:blip xmlns:r="http://schemas.openxmlformats.org/officeDocument/2006/relationships" r:embed="rId1"/>
        <a:stretch>
          <a:fillRect/>
        </a:stretch>
      </xdr:blipFill>
      <xdr:spPr>
        <a:xfrm>
          <a:off x="5648325" y="0"/>
          <a:ext cx="7543800" cy="473392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5</xdr:col>
      <xdr:colOff>638175</xdr:colOff>
      <xdr:row>0</xdr:row>
      <xdr:rowOff>0</xdr:rowOff>
    </xdr:from>
    <xdr:to>
      <xdr:col>18</xdr:col>
      <xdr:colOff>104775</xdr:colOff>
      <xdr:row>33</xdr:row>
      <xdr:rowOff>28575</xdr:rowOff>
    </xdr:to>
    <xdr:pic>
      <xdr:nvPicPr>
        <xdr:cNvPr id="3" name="Picture 2">
          <a:extLst>
            <a:ext uri="{FF2B5EF4-FFF2-40B4-BE49-F238E27FC236}">
              <a16:creationId xmlns:a16="http://schemas.microsoft.com/office/drawing/2014/main" id="{8A3B1566-1B6F-A9A9-3300-CAA925E810EF}"/>
            </a:ext>
          </a:extLst>
        </xdr:cNvPr>
        <xdr:cNvPicPr>
          <a:picLocks noChangeAspect="1"/>
        </xdr:cNvPicPr>
      </xdr:nvPicPr>
      <xdr:blipFill>
        <a:blip xmlns:r="http://schemas.openxmlformats.org/officeDocument/2006/relationships" r:embed="rId1"/>
        <a:stretch>
          <a:fillRect/>
        </a:stretch>
      </xdr:blipFill>
      <xdr:spPr>
        <a:xfrm>
          <a:off x="8334375" y="0"/>
          <a:ext cx="7515225" cy="600075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3</xdr:col>
      <xdr:colOff>352425</xdr:colOff>
      <xdr:row>2</xdr:row>
      <xdr:rowOff>57150</xdr:rowOff>
    </xdr:from>
    <xdr:to>
      <xdr:col>15</xdr:col>
      <xdr:colOff>561975</xdr:colOff>
      <xdr:row>30</xdr:row>
      <xdr:rowOff>0</xdr:rowOff>
    </xdr:to>
    <xdr:pic>
      <xdr:nvPicPr>
        <xdr:cNvPr id="2" name="Picture 1">
          <a:extLst>
            <a:ext uri="{FF2B5EF4-FFF2-40B4-BE49-F238E27FC236}">
              <a16:creationId xmlns:a16="http://schemas.microsoft.com/office/drawing/2014/main" id="{D87D0BC1-BA34-C19D-7B69-03C3713D7815}"/>
            </a:ext>
          </a:extLst>
        </xdr:cNvPr>
        <xdr:cNvPicPr>
          <a:picLocks noChangeAspect="1"/>
        </xdr:cNvPicPr>
      </xdr:nvPicPr>
      <xdr:blipFill>
        <a:blip xmlns:r="http://schemas.openxmlformats.org/officeDocument/2006/relationships" r:embed="rId1"/>
        <a:stretch>
          <a:fillRect/>
        </a:stretch>
      </xdr:blipFill>
      <xdr:spPr>
        <a:xfrm>
          <a:off x="6334125" y="419100"/>
          <a:ext cx="7524750" cy="5019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154900</xdr:colOff>
      <xdr:row>0</xdr:row>
      <xdr:rowOff>0</xdr:rowOff>
    </xdr:from>
    <xdr:to>
      <xdr:col>24</xdr:col>
      <xdr:colOff>304177</xdr:colOff>
      <xdr:row>29</xdr:row>
      <xdr:rowOff>161364</xdr:rowOff>
    </xdr:to>
    <xdr:pic>
      <xdr:nvPicPr>
        <xdr:cNvPr id="2" name="Picture 1">
          <a:extLst>
            <a:ext uri="{FF2B5EF4-FFF2-40B4-BE49-F238E27FC236}">
              <a16:creationId xmlns:a16="http://schemas.microsoft.com/office/drawing/2014/main" id="{7B53AFB0-2777-1CBE-2682-E3DC321261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01676" y="0"/>
          <a:ext cx="8074077" cy="5459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18</xdr:col>
      <xdr:colOff>276225</xdr:colOff>
      <xdr:row>14</xdr:row>
      <xdr:rowOff>38100</xdr:rowOff>
    </xdr:to>
    <xdr:pic>
      <xdr:nvPicPr>
        <xdr:cNvPr id="2" name="Picture 1">
          <a:extLst>
            <a:ext uri="{FF2B5EF4-FFF2-40B4-BE49-F238E27FC236}">
              <a16:creationId xmlns:a16="http://schemas.microsoft.com/office/drawing/2014/main" id="{A6B61D47-1208-DA78-DD4F-F3D0C64439AD}"/>
            </a:ext>
          </a:extLst>
        </xdr:cNvPr>
        <xdr:cNvPicPr>
          <a:picLocks noChangeAspect="1"/>
        </xdr:cNvPicPr>
      </xdr:nvPicPr>
      <xdr:blipFill>
        <a:blip xmlns:r="http://schemas.openxmlformats.org/officeDocument/2006/relationships" r:embed="rId1"/>
        <a:stretch>
          <a:fillRect/>
        </a:stretch>
      </xdr:blipFill>
      <xdr:spPr>
        <a:xfrm>
          <a:off x="5915025" y="361950"/>
          <a:ext cx="6372225" cy="257175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5</xdr:col>
      <xdr:colOff>142875</xdr:colOff>
      <xdr:row>1</xdr:row>
      <xdr:rowOff>161925</xdr:rowOff>
    </xdr:from>
    <xdr:to>
      <xdr:col>15</xdr:col>
      <xdr:colOff>352425</xdr:colOff>
      <xdr:row>25</xdr:row>
      <xdr:rowOff>152400</xdr:rowOff>
    </xdr:to>
    <xdr:pic>
      <xdr:nvPicPr>
        <xdr:cNvPr id="2" name="Picture 1">
          <a:extLst>
            <a:ext uri="{FF2B5EF4-FFF2-40B4-BE49-F238E27FC236}">
              <a16:creationId xmlns:a16="http://schemas.microsoft.com/office/drawing/2014/main" id="{E1CE33F4-27A4-D51B-46EA-81A09190CF03}"/>
            </a:ext>
          </a:extLst>
        </xdr:cNvPr>
        <xdr:cNvPicPr>
          <a:picLocks noChangeAspect="1"/>
        </xdr:cNvPicPr>
      </xdr:nvPicPr>
      <xdr:blipFill>
        <a:blip xmlns:r="http://schemas.openxmlformats.org/officeDocument/2006/relationships" r:embed="rId1"/>
        <a:stretch>
          <a:fillRect/>
        </a:stretch>
      </xdr:blipFill>
      <xdr:spPr>
        <a:xfrm>
          <a:off x="5457825" y="342900"/>
          <a:ext cx="6305550" cy="44196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7</xdr:col>
      <xdr:colOff>352425</xdr:colOff>
      <xdr:row>0</xdr:row>
      <xdr:rowOff>142875</xdr:rowOff>
    </xdr:from>
    <xdr:to>
      <xdr:col>18</xdr:col>
      <xdr:colOff>590550</xdr:colOff>
      <xdr:row>22</xdr:row>
      <xdr:rowOff>47625</xdr:rowOff>
    </xdr:to>
    <xdr:pic>
      <xdr:nvPicPr>
        <xdr:cNvPr id="2" name="Picture 1">
          <a:extLst>
            <a:ext uri="{FF2B5EF4-FFF2-40B4-BE49-F238E27FC236}">
              <a16:creationId xmlns:a16="http://schemas.microsoft.com/office/drawing/2014/main" id="{60AB8226-1C13-6469-B944-4D3A64C00C3C}"/>
            </a:ext>
          </a:extLst>
        </xdr:cNvPr>
        <xdr:cNvPicPr>
          <a:picLocks noChangeAspect="1"/>
        </xdr:cNvPicPr>
      </xdr:nvPicPr>
      <xdr:blipFill>
        <a:blip xmlns:r="http://schemas.openxmlformats.org/officeDocument/2006/relationships" r:embed="rId1"/>
        <a:stretch>
          <a:fillRect/>
        </a:stretch>
      </xdr:blipFill>
      <xdr:spPr>
        <a:xfrm>
          <a:off x="5343525" y="142875"/>
          <a:ext cx="6943725" cy="389572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5</xdr:col>
      <xdr:colOff>361950</xdr:colOff>
      <xdr:row>0</xdr:row>
      <xdr:rowOff>95250</xdr:rowOff>
    </xdr:from>
    <xdr:to>
      <xdr:col>17</xdr:col>
      <xdr:colOff>466725</xdr:colOff>
      <xdr:row>29</xdr:row>
      <xdr:rowOff>38100</xdr:rowOff>
    </xdr:to>
    <xdr:pic>
      <xdr:nvPicPr>
        <xdr:cNvPr id="3" name="Picture 2">
          <a:extLst>
            <a:ext uri="{FF2B5EF4-FFF2-40B4-BE49-F238E27FC236}">
              <a16:creationId xmlns:a16="http://schemas.microsoft.com/office/drawing/2014/main" id="{90FF1BFC-C3F6-FC87-15FC-B6DAABEC49D3}"/>
            </a:ext>
          </a:extLst>
        </xdr:cNvPr>
        <xdr:cNvPicPr>
          <a:picLocks noChangeAspect="1"/>
        </xdr:cNvPicPr>
      </xdr:nvPicPr>
      <xdr:blipFill>
        <a:blip xmlns:r="http://schemas.openxmlformats.org/officeDocument/2006/relationships" r:embed="rId1"/>
        <a:stretch>
          <a:fillRect/>
        </a:stretch>
      </xdr:blipFill>
      <xdr:spPr>
        <a:xfrm>
          <a:off x="5619750" y="95250"/>
          <a:ext cx="7419975" cy="519112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9</xdr:col>
      <xdr:colOff>400050</xdr:colOff>
      <xdr:row>0</xdr:row>
      <xdr:rowOff>66675</xdr:rowOff>
    </xdr:from>
    <xdr:to>
      <xdr:col>21</xdr:col>
      <xdr:colOff>419100</xdr:colOff>
      <xdr:row>31</xdr:row>
      <xdr:rowOff>19050</xdr:rowOff>
    </xdr:to>
    <xdr:pic>
      <xdr:nvPicPr>
        <xdr:cNvPr id="4" name="Picture 3">
          <a:extLst>
            <a:ext uri="{FF2B5EF4-FFF2-40B4-BE49-F238E27FC236}">
              <a16:creationId xmlns:a16="http://schemas.microsoft.com/office/drawing/2014/main" id="{4D2777D1-5AD6-14EE-6648-E6F94CA453FB}"/>
            </a:ext>
          </a:extLst>
        </xdr:cNvPr>
        <xdr:cNvPicPr>
          <a:picLocks noChangeAspect="1"/>
        </xdr:cNvPicPr>
      </xdr:nvPicPr>
      <xdr:blipFill>
        <a:blip xmlns:r="http://schemas.openxmlformats.org/officeDocument/2006/relationships" r:embed="rId1"/>
        <a:stretch>
          <a:fillRect/>
        </a:stretch>
      </xdr:blipFill>
      <xdr:spPr>
        <a:xfrm>
          <a:off x="8867775" y="66675"/>
          <a:ext cx="7334250" cy="558165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15</xdr:col>
      <xdr:colOff>0</xdr:colOff>
      <xdr:row>2</xdr:row>
      <xdr:rowOff>0</xdr:rowOff>
    </xdr:from>
    <xdr:to>
      <xdr:col>26</xdr:col>
      <xdr:colOff>304800</xdr:colOff>
      <xdr:row>27</xdr:row>
      <xdr:rowOff>114300</xdr:rowOff>
    </xdr:to>
    <xdr:pic>
      <xdr:nvPicPr>
        <xdr:cNvPr id="3" name="Picture 2">
          <a:extLst>
            <a:ext uri="{FF2B5EF4-FFF2-40B4-BE49-F238E27FC236}">
              <a16:creationId xmlns:a16="http://schemas.microsoft.com/office/drawing/2014/main" id="{E26A637D-F87F-C6A6-66C5-EFAF414D65CC}"/>
            </a:ext>
          </a:extLst>
        </xdr:cNvPr>
        <xdr:cNvPicPr>
          <a:picLocks noChangeAspect="1"/>
        </xdr:cNvPicPr>
      </xdr:nvPicPr>
      <xdr:blipFill>
        <a:blip xmlns:r="http://schemas.openxmlformats.org/officeDocument/2006/relationships" r:embed="rId1"/>
        <a:stretch>
          <a:fillRect/>
        </a:stretch>
      </xdr:blipFill>
      <xdr:spPr>
        <a:xfrm>
          <a:off x="11553825" y="361950"/>
          <a:ext cx="7010400" cy="48672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0</xdr:row>
      <xdr:rowOff>114300</xdr:rowOff>
    </xdr:from>
    <xdr:to>
      <xdr:col>20</xdr:col>
      <xdr:colOff>476250</xdr:colOff>
      <xdr:row>25</xdr:row>
      <xdr:rowOff>133350</xdr:rowOff>
    </xdr:to>
    <xdr:pic>
      <xdr:nvPicPr>
        <xdr:cNvPr id="3" name="Picture 2">
          <a:extLst>
            <a:ext uri="{FF2B5EF4-FFF2-40B4-BE49-F238E27FC236}">
              <a16:creationId xmlns:a16="http://schemas.microsoft.com/office/drawing/2014/main" id="{6F1E0673-973A-D6D8-DA18-71AC7E5D9A96}"/>
            </a:ext>
          </a:extLst>
        </xdr:cNvPr>
        <xdr:cNvPicPr>
          <a:picLocks noChangeAspect="1"/>
        </xdr:cNvPicPr>
      </xdr:nvPicPr>
      <xdr:blipFill>
        <a:blip xmlns:r="http://schemas.openxmlformats.org/officeDocument/2006/relationships" r:embed="rId1"/>
        <a:stretch>
          <a:fillRect/>
        </a:stretch>
      </xdr:blipFill>
      <xdr:spPr>
        <a:xfrm>
          <a:off x="7648575" y="114300"/>
          <a:ext cx="7791450" cy="4838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66675</xdr:colOff>
      <xdr:row>0</xdr:row>
      <xdr:rowOff>57150</xdr:rowOff>
    </xdr:from>
    <xdr:to>
      <xdr:col>13</xdr:col>
      <xdr:colOff>390525</xdr:colOff>
      <xdr:row>19</xdr:row>
      <xdr:rowOff>276225</xdr:rowOff>
    </xdr:to>
    <xdr:pic>
      <xdr:nvPicPr>
        <xdr:cNvPr id="2" name="Picture 1">
          <a:extLst>
            <a:ext uri="{FF2B5EF4-FFF2-40B4-BE49-F238E27FC236}">
              <a16:creationId xmlns:a16="http://schemas.microsoft.com/office/drawing/2014/main" id="{E5B8005E-71A7-9774-E484-C8440E175C04}"/>
            </a:ext>
          </a:extLst>
        </xdr:cNvPr>
        <xdr:cNvPicPr>
          <a:picLocks noChangeAspect="1"/>
        </xdr:cNvPicPr>
      </xdr:nvPicPr>
      <xdr:blipFill>
        <a:blip xmlns:r="http://schemas.openxmlformats.org/officeDocument/2006/relationships" r:embed="rId1"/>
        <a:stretch>
          <a:fillRect/>
        </a:stretch>
      </xdr:blipFill>
      <xdr:spPr>
        <a:xfrm>
          <a:off x="5210175" y="57150"/>
          <a:ext cx="6819900" cy="42386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333375</xdr:colOff>
      <xdr:row>2</xdr:row>
      <xdr:rowOff>0</xdr:rowOff>
    </xdr:from>
    <xdr:to>
      <xdr:col>15</xdr:col>
      <xdr:colOff>542925</xdr:colOff>
      <xdr:row>29</xdr:row>
      <xdr:rowOff>76200</xdr:rowOff>
    </xdr:to>
    <xdr:pic>
      <xdr:nvPicPr>
        <xdr:cNvPr id="3" name="Picture 2">
          <a:extLst>
            <a:ext uri="{FF2B5EF4-FFF2-40B4-BE49-F238E27FC236}">
              <a16:creationId xmlns:a16="http://schemas.microsoft.com/office/drawing/2014/main" id="{C4963E80-6A05-D19E-3619-39E9EB2ED7CC}"/>
            </a:ext>
          </a:extLst>
        </xdr:cNvPr>
        <xdr:cNvPicPr>
          <a:picLocks noChangeAspect="1"/>
        </xdr:cNvPicPr>
      </xdr:nvPicPr>
      <xdr:blipFill>
        <a:blip xmlns:r="http://schemas.openxmlformats.org/officeDocument/2006/relationships" r:embed="rId1"/>
        <a:stretch>
          <a:fillRect/>
        </a:stretch>
      </xdr:blipFill>
      <xdr:spPr>
        <a:xfrm>
          <a:off x="6143625" y="361950"/>
          <a:ext cx="7943850" cy="5810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679605</xdr:colOff>
      <xdr:row>0</xdr:row>
      <xdr:rowOff>123260</xdr:rowOff>
    </xdr:from>
    <xdr:to>
      <xdr:col>15</xdr:col>
      <xdr:colOff>473451</xdr:colOff>
      <xdr:row>24</xdr:row>
      <xdr:rowOff>15240</xdr:rowOff>
    </xdr:to>
    <xdr:pic>
      <xdr:nvPicPr>
        <xdr:cNvPr id="3" name="Picture 2">
          <a:extLst>
            <a:ext uri="{FF2B5EF4-FFF2-40B4-BE49-F238E27FC236}">
              <a16:creationId xmlns:a16="http://schemas.microsoft.com/office/drawing/2014/main" id="{60954377-3E35-09BF-BAD8-33B91EEF4F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67045" y="123260"/>
          <a:ext cx="6933786" cy="523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400050</xdr:colOff>
      <xdr:row>2</xdr:row>
      <xdr:rowOff>9525</xdr:rowOff>
    </xdr:from>
    <xdr:to>
      <xdr:col>19</xdr:col>
      <xdr:colOff>495300</xdr:colOff>
      <xdr:row>34</xdr:row>
      <xdr:rowOff>114300</xdr:rowOff>
    </xdr:to>
    <xdr:pic>
      <xdr:nvPicPr>
        <xdr:cNvPr id="3" name="Picture 2">
          <a:extLst>
            <a:ext uri="{FF2B5EF4-FFF2-40B4-BE49-F238E27FC236}">
              <a16:creationId xmlns:a16="http://schemas.microsoft.com/office/drawing/2014/main" id="{A4796361-8A20-EE7A-41D1-8DC426941D5F}"/>
            </a:ext>
          </a:extLst>
        </xdr:cNvPr>
        <xdr:cNvPicPr>
          <a:picLocks noChangeAspect="1"/>
        </xdr:cNvPicPr>
      </xdr:nvPicPr>
      <xdr:blipFill>
        <a:blip xmlns:r="http://schemas.openxmlformats.org/officeDocument/2006/relationships" r:embed="rId1"/>
        <a:stretch>
          <a:fillRect/>
        </a:stretch>
      </xdr:blipFill>
      <xdr:spPr>
        <a:xfrm>
          <a:off x="8248650" y="390525"/>
          <a:ext cx="8020050" cy="62293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152400</xdr:colOff>
      <xdr:row>1</xdr:row>
      <xdr:rowOff>95250</xdr:rowOff>
    </xdr:from>
    <xdr:to>
      <xdr:col>20</xdr:col>
      <xdr:colOff>285750</xdr:colOff>
      <xdr:row>30</xdr:row>
      <xdr:rowOff>19050</xdr:rowOff>
    </xdr:to>
    <xdr:pic>
      <xdr:nvPicPr>
        <xdr:cNvPr id="2" name="Picture 1">
          <a:extLst>
            <a:ext uri="{FF2B5EF4-FFF2-40B4-BE49-F238E27FC236}">
              <a16:creationId xmlns:a16="http://schemas.microsoft.com/office/drawing/2014/main" id="{8780A696-F9C4-01F4-DCFE-29ADF6CDFD94}"/>
            </a:ext>
            <a:ext uri="{147F2762-F138-4A5C-976F-8EAC2B608ADB}">
              <a16:predDERef xmlns:a16="http://schemas.microsoft.com/office/drawing/2014/main" pred="{1C0287EB-A4BF-D6DC-3201-59DE6B2223C2}"/>
            </a:ext>
          </a:extLst>
        </xdr:cNvPr>
        <xdr:cNvPicPr>
          <a:picLocks noChangeAspect="1"/>
        </xdr:cNvPicPr>
      </xdr:nvPicPr>
      <xdr:blipFill>
        <a:blip xmlns:r="http://schemas.openxmlformats.org/officeDocument/2006/relationships" r:embed="rId1"/>
        <a:stretch>
          <a:fillRect/>
        </a:stretch>
      </xdr:blipFill>
      <xdr:spPr>
        <a:xfrm>
          <a:off x="8315325" y="276225"/>
          <a:ext cx="6838950" cy="5448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renewables21.sharepoint.com/sites/GSR2025/Shared%20Documents/Data%20Pack/GSR_2025_GO/GSR_2025_Figure_2.xlsx" TargetMode="External"/><Relationship Id="rId1" Type="http://schemas.openxmlformats.org/officeDocument/2006/relationships/externalLinkPath" Target="GSR_2025_GO/GSR_2025_Figure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sr@ren21.ne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8" Type="http://schemas.openxmlformats.org/officeDocument/2006/relationships/hyperlink" Target="https://www.undp.org/ghana/publications/ghana-national-cooling-plan-report" TargetMode="External"/><Relationship Id="rId13" Type="http://schemas.openxmlformats.org/officeDocument/2006/relationships/hyperlink" Target="https://www.seforall.org/news/kenya-launches-national-cooling-action-plan" TargetMode="External"/><Relationship Id="rId18" Type="http://schemas.openxmlformats.org/officeDocument/2006/relationships/hyperlink" Target="https://www.unep.org/news-and-stories/story/rwandas-ambitious-plan-clean-and-efficient-cooling" TargetMode="External"/><Relationship Id="rId3" Type="http://schemas.openxmlformats.org/officeDocument/2006/relationships/hyperlink" Target="https://ncsd.moe.gov.kh/dcc/resource/document/report/national/cooling/action/plan" TargetMode="External"/><Relationship Id="rId21" Type="http://schemas.openxmlformats.org/officeDocument/2006/relationships/hyperlink" Target="https://united4efficiency.org/wp-content/uploads/2024/03/National-Cooling-Plan-presentation_Mzwandile-Thwala.pdf" TargetMode="External"/><Relationship Id="rId7" Type="http://schemas.openxmlformats.org/officeDocument/2006/relationships/hyperlink" Target="https://www.undp.org/publications/summary-national-cooling-action-plans-ncaps" TargetMode="External"/><Relationship Id="rId12" Type="http://schemas.openxmlformats.org/officeDocument/2006/relationships/hyperlink" Target="https://www.moenv.gov.jo/ebv4.0/root_storage/en/eb_list_page/national_cooling_strategy_of_jordan_finalest.pdf" TargetMode="External"/><Relationship Id="rId17" Type="http://schemas.openxmlformats.org/officeDocument/2006/relationships/hyperlink" Target="https://www.seforall.org/data-stories/role-of-national-cooling-action-plans" TargetMode="External"/><Relationship Id="rId2" Type="http://schemas.openxmlformats.org/officeDocument/2006/relationships/hyperlink" Target="https://united4efficiency.org/wp-content/uploads/2022/09/Barbados-National-Cooling-Strategy-Approved-for-Circulation.pdf" TargetMode="External"/><Relationship Id="rId16" Type="http://schemas.openxmlformats.org/officeDocument/2006/relationships/hyperlink" Target="https://www.thecable.ng/fg-unveils-cooling-action-plan-to-reduce-emissions-from-refrigerants/" TargetMode="External"/><Relationship Id="rId20" Type="http://schemas.openxmlformats.org/officeDocument/2006/relationships/hyperlink" Target="https://www.env.gov.lk/web/images/news/NCP_final_draft.pdf" TargetMode="External"/><Relationship Id="rId1" Type="http://schemas.openxmlformats.org/officeDocument/2006/relationships/hyperlink" Target="https://www.undp.org/sites/g/files/zskgke326/files/2022-06/Bangladesh%20National%20Cooling%20Plan%20for%20the%20Implementation%20of%20the%20Montreal%20Protocol.pdf" TargetMode="External"/><Relationship Id="rId6" Type="http://schemas.openxmlformats.org/officeDocument/2006/relationships/hyperlink" Target="https://www.undp.org/publications/summary-national-cooling-action-plans-ncaps" TargetMode="External"/><Relationship Id="rId11" Type="http://schemas.openxmlformats.org/officeDocument/2006/relationships/hyperlink" Target="https://coolcoalition.org/jamaicas-national-cooling-strategy-prepared-for-cabinet-submission/" TargetMode="External"/><Relationship Id="rId24" Type="http://schemas.openxmlformats.org/officeDocument/2006/relationships/drawing" Target="../drawings/drawing35.xml"/><Relationship Id="rId5" Type="http://schemas.openxmlformats.org/officeDocument/2006/relationships/hyperlink" Target="https://www.undp.org/publications/summary-national-cooling-action-plans-ncaps" TargetMode="External"/><Relationship Id="rId15" Type="http://schemas.openxmlformats.org/officeDocument/2006/relationships/hyperlink" Target="https://iifiir.org/en/fridoc/national-cooling-action-plan-for-mexico-148356" TargetMode="External"/><Relationship Id="rId23" Type="http://schemas.openxmlformats.org/officeDocument/2006/relationships/hyperlink" Target="https://www.energytransitionpartnership.org/2024/06/26/the-vietnam-green-cooling-programme" TargetMode="External"/><Relationship Id="rId10" Type="http://schemas.openxmlformats.org/officeDocument/2006/relationships/hyperlink" Target="https://www.unescap.org/news/indonesia-sets-path-climate-friendly-cooling-national-cooling-action-plan" TargetMode="External"/><Relationship Id="rId19" Type="http://schemas.openxmlformats.org/officeDocument/2006/relationships/hyperlink" Target="https://energyanalysis.lbl.gov/publications/south-africa-national-cooling-plan" TargetMode="External"/><Relationship Id="rId4" Type="http://schemas.openxmlformats.org/officeDocument/2006/relationships/hyperlink" Target="https://ozono.mma.gob.cl/wp-content/uploads/2021/03/Propuesta-Plan-Nacional-de-Fri%CC%81o-Chile.pdf" TargetMode="External"/><Relationship Id="rId9" Type="http://schemas.openxmlformats.org/officeDocument/2006/relationships/hyperlink" Target="https://aeee.in/wp-content/uploads/2022/11/India-cooling-action-plan.pdf" TargetMode="External"/><Relationship Id="rId14" Type="http://schemas.openxmlformats.org/officeDocument/2006/relationships/hyperlink" Target="https://www.coolupprogramme.org/countries/lebanon/" TargetMode="External"/><Relationship Id="rId22" Type="http://schemas.openxmlformats.org/officeDocument/2006/relationships/hyperlink" Target="https://www.planning.gov.tt/sites/default/files/NCSTT%20Final%20Cabinet%20Approved%202020.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workbookViewId="0">
      <selection activeCell="M9" sqref="M9"/>
    </sheetView>
  </sheetViews>
  <sheetFormatPr defaultRowHeight="14.45"/>
  <sheetData>
    <row r="1" spans="1:13" ht="21">
      <c r="A1" s="45" t="s">
        <v>0</v>
      </c>
      <c r="B1" s="1"/>
      <c r="C1" s="2"/>
      <c r="D1" s="3"/>
      <c r="E1" s="3"/>
      <c r="F1" s="3"/>
      <c r="G1" s="3"/>
      <c r="H1" s="3"/>
      <c r="I1" s="3"/>
      <c r="J1" s="3"/>
      <c r="K1" s="3"/>
      <c r="L1" s="3"/>
      <c r="M1" s="3"/>
    </row>
    <row r="2" spans="1:13">
      <c r="A2" s="4"/>
      <c r="B2" s="3"/>
      <c r="C2" s="3"/>
      <c r="D2" s="3"/>
      <c r="E2" s="3"/>
      <c r="F2" s="3"/>
      <c r="G2" s="3"/>
      <c r="H2" s="3"/>
      <c r="I2" s="3"/>
      <c r="J2" s="3"/>
      <c r="K2" s="3"/>
      <c r="L2" s="3"/>
      <c r="M2" s="3"/>
    </row>
    <row r="3" spans="1:13">
      <c r="A3" s="4"/>
      <c r="B3" s="3"/>
      <c r="C3" s="3"/>
      <c r="D3" s="3"/>
      <c r="E3" s="3"/>
      <c r="F3" s="3"/>
      <c r="G3" s="3"/>
      <c r="H3" s="3"/>
      <c r="I3" s="3"/>
      <c r="J3" s="3"/>
      <c r="K3" s="3"/>
      <c r="L3" s="3"/>
      <c r="M3" s="3"/>
    </row>
    <row r="4" spans="1:13">
      <c r="A4" s="4"/>
      <c r="B4" s="3"/>
      <c r="C4" s="3"/>
      <c r="D4" s="3"/>
      <c r="E4" s="3"/>
      <c r="F4" s="3"/>
      <c r="G4" s="3"/>
      <c r="H4" s="3"/>
      <c r="I4" s="3"/>
      <c r="J4" s="3"/>
      <c r="K4" s="3"/>
      <c r="L4" s="3"/>
      <c r="M4" s="3"/>
    </row>
    <row r="5" spans="1:13">
      <c r="A5" s="4"/>
      <c r="B5" s="3"/>
      <c r="C5" s="3"/>
      <c r="D5" s="3"/>
      <c r="E5" s="3"/>
      <c r="F5" s="3"/>
      <c r="G5" s="3"/>
      <c r="H5" s="3"/>
      <c r="I5" s="3"/>
      <c r="J5" s="3"/>
      <c r="K5" s="3"/>
      <c r="L5" s="3"/>
      <c r="M5" s="3"/>
    </row>
    <row r="6" spans="1:13">
      <c r="A6" s="4"/>
      <c r="B6" s="3"/>
      <c r="C6" s="3"/>
      <c r="D6" s="3"/>
      <c r="E6" s="3"/>
      <c r="F6" s="3"/>
      <c r="G6" s="3"/>
      <c r="H6" s="3"/>
      <c r="I6" s="3"/>
      <c r="J6" s="3"/>
      <c r="K6" s="3"/>
      <c r="L6" s="3"/>
      <c r="M6" s="3"/>
    </row>
    <row r="7" spans="1:13">
      <c r="A7" s="4"/>
      <c r="B7" s="3"/>
      <c r="C7" s="3"/>
      <c r="D7" s="3"/>
      <c r="E7" s="3"/>
      <c r="F7" s="3"/>
      <c r="G7" s="3"/>
      <c r="H7" s="3"/>
      <c r="I7" s="3"/>
      <c r="J7" s="3"/>
      <c r="K7" s="3"/>
      <c r="L7" s="3"/>
      <c r="M7" s="3"/>
    </row>
    <row r="8" spans="1:13">
      <c r="A8" s="4"/>
      <c r="B8" s="3"/>
      <c r="C8" s="3"/>
      <c r="D8" s="3"/>
      <c r="E8" s="3"/>
      <c r="F8" s="3"/>
      <c r="G8" s="3"/>
      <c r="H8" s="3"/>
      <c r="I8" s="3"/>
      <c r="J8" s="3"/>
      <c r="K8" s="3"/>
      <c r="L8" s="3"/>
      <c r="M8" s="3"/>
    </row>
    <row r="9" spans="1:13">
      <c r="A9" s="4"/>
      <c r="B9" s="3"/>
      <c r="C9" s="3"/>
      <c r="D9" s="3"/>
      <c r="E9" s="3"/>
      <c r="F9" s="3"/>
      <c r="G9" s="3"/>
      <c r="H9" s="3"/>
      <c r="I9" s="3"/>
      <c r="J9" s="3"/>
      <c r="K9" s="3"/>
      <c r="L9" s="3"/>
      <c r="M9" s="3"/>
    </row>
    <row r="10" spans="1:13">
      <c r="A10" s="4"/>
      <c r="B10" s="3"/>
      <c r="C10" s="3"/>
      <c r="D10" s="3"/>
      <c r="E10" s="3"/>
      <c r="F10" s="3"/>
      <c r="G10" s="3"/>
      <c r="H10" s="3"/>
      <c r="I10" s="3"/>
      <c r="J10" s="3"/>
      <c r="K10" s="3"/>
      <c r="L10" s="3"/>
      <c r="M10" s="3"/>
    </row>
    <row r="11" spans="1:13">
      <c r="A11" s="4"/>
      <c r="B11" s="3"/>
      <c r="C11" s="3"/>
      <c r="D11" s="3"/>
      <c r="E11" s="3"/>
      <c r="F11" s="3"/>
      <c r="G11" s="3"/>
      <c r="H11" s="3"/>
      <c r="I11" s="3"/>
      <c r="J11" s="3"/>
      <c r="K11" s="3"/>
      <c r="L11" s="3"/>
      <c r="M11" s="3"/>
    </row>
    <row r="12" spans="1:13">
      <c r="A12" s="4"/>
      <c r="B12" s="3"/>
      <c r="C12" s="3"/>
      <c r="D12" s="3"/>
      <c r="E12" s="3"/>
      <c r="F12" s="3"/>
      <c r="G12" s="3"/>
      <c r="H12" s="3"/>
      <c r="I12" s="3"/>
      <c r="J12" s="3"/>
      <c r="K12" s="3"/>
      <c r="L12" s="3"/>
      <c r="M12" s="3"/>
    </row>
    <row r="13" spans="1:13">
      <c r="A13" s="4"/>
      <c r="B13" s="3"/>
      <c r="C13" s="3"/>
      <c r="D13" s="3"/>
      <c r="E13" s="3"/>
      <c r="F13" s="3"/>
      <c r="G13" s="3"/>
      <c r="H13" s="3"/>
      <c r="I13" s="3"/>
      <c r="J13" s="3"/>
      <c r="K13" s="3"/>
      <c r="L13" s="3"/>
      <c r="M13" s="3"/>
    </row>
    <row r="14" spans="1:13">
      <c r="A14" s="4"/>
      <c r="B14" s="3"/>
      <c r="C14" s="3"/>
      <c r="D14" s="3"/>
      <c r="E14" s="3"/>
      <c r="F14" s="3"/>
      <c r="G14" s="3"/>
      <c r="H14" s="3"/>
      <c r="I14" s="3"/>
      <c r="J14" s="3"/>
      <c r="K14" s="3"/>
      <c r="L14" s="3"/>
      <c r="M14" s="3"/>
    </row>
    <row r="15" spans="1:13">
      <c r="A15" s="4"/>
      <c r="B15" s="3"/>
      <c r="C15" s="3"/>
      <c r="D15" s="3"/>
      <c r="E15" s="3"/>
      <c r="F15" s="3"/>
      <c r="G15" s="3"/>
      <c r="H15" s="3"/>
      <c r="I15" s="3"/>
      <c r="J15" s="3"/>
      <c r="K15" s="3"/>
      <c r="L15" s="3"/>
      <c r="M15" s="3"/>
    </row>
    <row r="16" spans="1:13">
      <c r="A16" s="4"/>
      <c r="B16" s="3"/>
      <c r="C16" s="3"/>
      <c r="D16" s="3"/>
      <c r="E16" s="3"/>
      <c r="F16" s="3"/>
      <c r="G16" s="3"/>
      <c r="H16" s="3"/>
      <c r="I16" s="3"/>
      <c r="J16" s="3"/>
      <c r="K16" s="3"/>
      <c r="L16" s="3"/>
      <c r="M16" s="3"/>
    </row>
    <row r="17" spans="1:13">
      <c r="A17" s="4"/>
      <c r="B17" s="3"/>
      <c r="C17" s="3"/>
      <c r="D17" s="3"/>
      <c r="E17" s="3"/>
      <c r="F17" s="3"/>
      <c r="G17" s="3"/>
      <c r="H17" s="3"/>
      <c r="I17" s="3"/>
      <c r="J17" s="3"/>
      <c r="K17" s="3"/>
      <c r="L17" s="3"/>
      <c r="M17" s="3"/>
    </row>
    <row r="18" spans="1:13">
      <c r="A18" s="4"/>
      <c r="B18" s="3"/>
      <c r="C18" s="3"/>
      <c r="D18" s="3"/>
      <c r="E18" s="3"/>
      <c r="F18" s="3"/>
      <c r="G18" s="3"/>
      <c r="H18" s="3"/>
      <c r="I18" s="3"/>
      <c r="J18" s="3"/>
      <c r="K18" s="3"/>
      <c r="L18" s="3"/>
      <c r="M18" s="3"/>
    </row>
    <row r="19" spans="1:13">
      <c r="A19" s="4"/>
      <c r="B19" s="3"/>
      <c r="C19" s="3"/>
      <c r="D19" s="3"/>
      <c r="E19" s="3"/>
      <c r="F19" s="3"/>
      <c r="G19" s="3"/>
      <c r="H19" s="3"/>
      <c r="I19" s="3"/>
      <c r="J19" s="3"/>
      <c r="K19" s="3"/>
      <c r="L19" s="3"/>
      <c r="M19" s="3"/>
    </row>
    <row r="20" spans="1:13">
      <c r="A20" s="4"/>
      <c r="B20" s="3"/>
      <c r="C20" s="3"/>
      <c r="D20" s="3"/>
      <c r="E20" s="3"/>
      <c r="F20" s="3"/>
      <c r="G20" s="3"/>
      <c r="H20" s="3"/>
      <c r="I20" s="3"/>
      <c r="J20" s="3"/>
      <c r="K20" s="3"/>
      <c r="L20" s="3"/>
      <c r="M20" s="3"/>
    </row>
    <row r="21" spans="1:13">
      <c r="A21" s="4"/>
      <c r="B21" s="3"/>
      <c r="C21" s="3"/>
      <c r="D21" s="3"/>
      <c r="E21" s="3"/>
      <c r="F21" s="3"/>
      <c r="G21" s="3"/>
      <c r="H21" s="3"/>
      <c r="I21" s="3"/>
      <c r="J21" s="3"/>
      <c r="K21" s="3"/>
      <c r="L21" s="3"/>
      <c r="M21" s="3"/>
    </row>
    <row r="22" spans="1:13">
      <c r="A22" s="4"/>
      <c r="B22" s="3"/>
      <c r="C22" s="3"/>
      <c r="D22" s="3"/>
      <c r="E22" s="3"/>
      <c r="F22" s="3"/>
      <c r="G22" s="3"/>
      <c r="H22" s="3"/>
      <c r="I22" s="3"/>
      <c r="J22" s="3"/>
      <c r="K22" s="3"/>
      <c r="L22" s="3"/>
      <c r="M22" s="3"/>
    </row>
    <row r="23" spans="1:13">
      <c r="A23" s="4"/>
      <c r="B23" s="3"/>
      <c r="C23" s="3"/>
      <c r="D23" s="3"/>
      <c r="E23" s="3"/>
      <c r="F23" s="3"/>
      <c r="G23" s="3"/>
      <c r="H23" s="3"/>
      <c r="I23" s="3"/>
      <c r="J23" s="3"/>
      <c r="K23" s="3"/>
      <c r="L23" s="3"/>
      <c r="M23" s="3"/>
    </row>
    <row r="24" spans="1:13" ht="45.75" customHeight="1">
      <c r="A24" s="224" t="s">
        <v>1</v>
      </c>
      <c r="B24" s="225"/>
      <c r="C24" s="225"/>
      <c r="D24" s="225"/>
      <c r="E24" s="225"/>
      <c r="F24" s="225"/>
      <c r="G24" s="225"/>
      <c r="H24" s="225"/>
      <c r="I24" s="225"/>
      <c r="J24" s="225"/>
      <c r="K24" s="225"/>
      <c r="L24" s="225"/>
      <c r="M24" s="225"/>
    </row>
    <row r="25" spans="1:13">
      <c r="A25" s="4"/>
      <c r="B25" s="3"/>
      <c r="C25" s="3"/>
      <c r="D25" s="3"/>
      <c r="E25" s="3"/>
      <c r="F25" s="3"/>
      <c r="G25" s="3"/>
      <c r="H25" s="3"/>
      <c r="I25" s="3"/>
      <c r="J25" s="3"/>
      <c r="K25" s="3"/>
      <c r="L25" s="3"/>
      <c r="M25" s="3"/>
    </row>
    <row r="26" spans="1:13">
      <c r="A26" s="5" t="s">
        <v>2</v>
      </c>
      <c r="B26" s="3"/>
      <c r="C26" s="3"/>
      <c r="D26" s="3"/>
      <c r="E26" s="3"/>
      <c r="F26" s="3"/>
      <c r="G26" s="3"/>
      <c r="H26" s="3"/>
      <c r="I26" s="3"/>
      <c r="J26" s="3"/>
      <c r="K26" s="3"/>
      <c r="L26" s="3"/>
      <c r="M26" s="3"/>
    </row>
    <row r="27" spans="1:13">
      <c r="A27" s="222" t="s">
        <v>3</v>
      </c>
      <c r="B27" s="222"/>
      <c r="C27" s="222"/>
      <c r="D27" s="222"/>
      <c r="E27" s="222"/>
      <c r="F27" s="222"/>
      <c r="G27" s="222"/>
      <c r="H27" s="222"/>
      <c r="I27" s="222"/>
      <c r="J27" s="222"/>
      <c r="K27" s="222"/>
      <c r="L27" s="222"/>
      <c r="M27" s="222"/>
    </row>
    <row r="28" spans="1:13" ht="31.5" customHeight="1">
      <c r="A28" s="223" t="s">
        <v>4</v>
      </c>
      <c r="B28" s="223"/>
      <c r="C28" s="223"/>
      <c r="D28" s="223"/>
      <c r="E28" s="223"/>
      <c r="F28" s="223"/>
      <c r="G28" s="223"/>
      <c r="H28" s="223"/>
      <c r="I28" s="223"/>
      <c r="J28" s="223"/>
      <c r="K28" s="223"/>
      <c r="L28" s="223"/>
      <c r="M28" s="223"/>
    </row>
    <row r="29" spans="1:13">
      <c r="A29" s="222" t="s">
        <v>5</v>
      </c>
      <c r="B29" s="222"/>
      <c r="C29" s="222"/>
      <c r="D29" s="222"/>
      <c r="E29" s="222"/>
      <c r="F29" s="222"/>
      <c r="G29" s="222"/>
      <c r="H29" s="222"/>
      <c r="I29" s="222"/>
      <c r="J29" s="222"/>
      <c r="K29" s="222"/>
      <c r="L29" s="222"/>
      <c r="M29" s="222"/>
    </row>
    <row r="30" spans="1:13" ht="30.75" customHeight="1">
      <c r="A30" s="226" t="s">
        <v>6</v>
      </c>
      <c r="B30" s="223"/>
      <c r="C30" s="223"/>
      <c r="D30" s="223"/>
      <c r="E30" s="223"/>
      <c r="F30" s="223"/>
      <c r="G30" s="223"/>
      <c r="H30" s="223"/>
      <c r="I30" s="223"/>
      <c r="J30" s="223"/>
      <c r="K30" s="223"/>
      <c r="L30" s="223"/>
      <c r="M30" s="223"/>
    </row>
    <row r="31" spans="1:13">
      <c r="A31" s="222" t="s">
        <v>7</v>
      </c>
      <c r="B31" s="222"/>
      <c r="C31" s="222"/>
      <c r="D31" s="222"/>
      <c r="E31" s="222"/>
      <c r="F31" s="222"/>
      <c r="G31" s="222"/>
      <c r="H31" s="222"/>
      <c r="I31" s="222"/>
      <c r="J31" s="222"/>
      <c r="K31" s="222"/>
      <c r="L31" s="222"/>
      <c r="M31" s="222"/>
    </row>
    <row r="32" spans="1:13">
      <c r="A32" s="222" t="s">
        <v>8</v>
      </c>
      <c r="B32" s="222"/>
      <c r="C32" s="222"/>
      <c r="D32" s="222"/>
      <c r="E32" s="222"/>
      <c r="F32" s="222"/>
      <c r="G32" s="222"/>
      <c r="H32" s="222"/>
      <c r="I32" s="222"/>
      <c r="J32" s="222"/>
      <c r="K32" s="222"/>
      <c r="L32" s="222"/>
      <c r="M32" s="222"/>
    </row>
    <row r="33" spans="1:13">
      <c r="A33" s="223" t="s">
        <v>9</v>
      </c>
      <c r="B33" s="223"/>
      <c r="C33" s="223"/>
      <c r="D33" s="223"/>
      <c r="E33" s="223"/>
      <c r="F33" s="223"/>
      <c r="G33" s="223"/>
      <c r="H33" s="223"/>
      <c r="I33" s="223"/>
      <c r="J33" s="223"/>
      <c r="K33" s="223"/>
      <c r="L33" s="223"/>
      <c r="M33" s="223"/>
    </row>
    <row r="34" spans="1:13">
      <c r="A34" s="3"/>
      <c r="B34" s="3"/>
      <c r="C34" s="3"/>
      <c r="D34" s="3"/>
      <c r="E34" s="3"/>
      <c r="F34" s="3"/>
      <c r="G34" s="3"/>
      <c r="H34" s="3"/>
      <c r="I34" s="3"/>
      <c r="J34" s="3"/>
      <c r="K34" s="3"/>
      <c r="L34" s="3"/>
      <c r="M34" s="3"/>
    </row>
    <row r="35" spans="1:13">
      <c r="A35" s="6" t="s">
        <v>10</v>
      </c>
      <c r="B35" s="3"/>
      <c r="C35" s="3"/>
      <c r="D35" s="3"/>
      <c r="E35" s="3"/>
      <c r="F35" s="3"/>
      <c r="G35" s="3"/>
      <c r="H35" s="3"/>
      <c r="I35" s="3"/>
      <c r="J35" s="3"/>
      <c r="K35" s="3"/>
      <c r="L35" s="3"/>
      <c r="M35" s="3"/>
    </row>
    <row r="36" spans="1:13">
      <c r="A36" s="3"/>
      <c r="B36" s="3"/>
      <c r="C36" s="3"/>
      <c r="D36" s="3"/>
      <c r="E36" s="3"/>
      <c r="F36" s="3"/>
      <c r="G36" s="3"/>
      <c r="H36" s="3"/>
      <c r="I36" s="3"/>
      <c r="J36" s="3"/>
      <c r="K36" s="3"/>
      <c r="L36" s="3"/>
      <c r="M36" s="3"/>
    </row>
    <row r="37" spans="1:13">
      <c r="A37" s="3"/>
      <c r="B37" s="3"/>
      <c r="C37" s="3"/>
      <c r="D37" s="3"/>
      <c r="E37" s="3"/>
      <c r="F37" s="3"/>
      <c r="G37" s="3"/>
      <c r="H37" s="3"/>
      <c r="I37" s="3"/>
      <c r="J37" s="3"/>
      <c r="K37" s="3"/>
      <c r="L37" s="3"/>
      <c r="M37" s="3"/>
    </row>
  </sheetData>
  <mergeCells count="8">
    <mergeCell ref="A32:M32"/>
    <mergeCell ref="A33:M33"/>
    <mergeCell ref="A24:M24"/>
    <mergeCell ref="A27:M27"/>
    <mergeCell ref="A28:M28"/>
    <mergeCell ref="A29:M29"/>
    <mergeCell ref="A30:M30"/>
    <mergeCell ref="A31:M31"/>
  </mergeCells>
  <hyperlinks>
    <hyperlink ref="A35" r:id="rId1" xr:uid="{D6C011C8-421E-4B20-86FE-AACB54FA9DEF}"/>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3DF5F-DB3F-4AAA-9485-2371DEE9D921}">
  <sheetPr>
    <tabColor theme="5"/>
  </sheetPr>
  <dimension ref="A1:T93"/>
  <sheetViews>
    <sheetView zoomScaleNormal="100" workbookViewId="0">
      <selection activeCell="B1" sqref="B1"/>
    </sheetView>
  </sheetViews>
  <sheetFormatPr defaultRowHeight="14.45"/>
  <cols>
    <col min="1" max="1" width="20.5703125" customWidth="1"/>
    <col min="2" max="2" width="12.7109375" customWidth="1"/>
    <col min="3" max="3" width="13.140625" customWidth="1"/>
    <col min="4" max="4" width="15.7109375" customWidth="1"/>
    <col min="5" max="5" width="11.5703125" bestFit="1" customWidth="1"/>
    <col min="6" max="6" width="8.7109375" customWidth="1"/>
    <col min="7" max="7" width="21.7109375" customWidth="1"/>
  </cols>
  <sheetData>
    <row r="1" spans="1:8">
      <c r="A1" s="6" t="s">
        <v>53</v>
      </c>
      <c r="B1" s="8" t="s">
        <v>22</v>
      </c>
    </row>
    <row r="3" spans="1:8" ht="30.6" customHeight="1">
      <c r="A3" s="99" t="s">
        <v>63</v>
      </c>
      <c r="B3" s="99" t="s">
        <v>422</v>
      </c>
      <c r="C3" s="99" t="s">
        <v>423</v>
      </c>
      <c r="D3" s="99" t="s">
        <v>424</v>
      </c>
      <c r="E3" s="99" t="s">
        <v>425</v>
      </c>
      <c r="F3" s="11"/>
      <c r="G3" s="99" t="s">
        <v>63</v>
      </c>
      <c r="H3" s="99" t="s">
        <v>426</v>
      </c>
    </row>
    <row r="4" spans="1:8">
      <c r="A4" s="156" t="s">
        <v>217</v>
      </c>
      <c r="B4" s="64"/>
      <c r="C4" s="64"/>
      <c r="D4" s="64">
        <v>1</v>
      </c>
      <c r="E4" s="64">
        <v>1</v>
      </c>
      <c r="F4" s="11"/>
      <c r="G4" s="156" t="s">
        <v>373</v>
      </c>
      <c r="H4" s="91">
        <v>1</v>
      </c>
    </row>
    <row r="5" spans="1:8" ht="13.15" customHeight="1">
      <c r="A5" s="156" t="s">
        <v>226</v>
      </c>
      <c r="B5" s="64"/>
      <c r="C5" s="64">
        <v>1</v>
      </c>
      <c r="D5" s="64"/>
      <c r="E5" s="64">
        <v>1</v>
      </c>
      <c r="F5" s="11"/>
      <c r="G5" s="156" t="s">
        <v>217</v>
      </c>
      <c r="H5" s="91">
        <v>1</v>
      </c>
    </row>
    <row r="6" spans="1:8">
      <c r="A6" s="156" t="s">
        <v>227</v>
      </c>
      <c r="B6" s="64"/>
      <c r="C6" s="64"/>
      <c r="D6" s="64">
        <v>1</v>
      </c>
      <c r="E6" s="64">
        <v>1</v>
      </c>
      <c r="F6" s="11"/>
      <c r="G6" s="156" t="s">
        <v>345</v>
      </c>
      <c r="H6" s="91">
        <v>1</v>
      </c>
    </row>
    <row r="7" spans="1:8">
      <c r="A7" s="156" t="s">
        <v>230</v>
      </c>
      <c r="B7" s="64"/>
      <c r="C7" s="64"/>
      <c r="D7" s="64">
        <v>1</v>
      </c>
      <c r="E7" s="64">
        <v>1</v>
      </c>
      <c r="F7" s="11"/>
      <c r="G7" s="156" t="s">
        <v>222</v>
      </c>
      <c r="H7" s="91">
        <v>1</v>
      </c>
    </row>
    <row r="8" spans="1:8">
      <c r="A8" s="156" t="s">
        <v>237</v>
      </c>
      <c r="B8" s="64"/>
      <c r="C8" s="64"/>
      <c r="D8" s="64">
        <v>1</v>
      </c>
      <c r="E8" s="64">
        <v>1</v>
      </c>
      <c r="F8" s="11"/>
      <c r="G8" s="156" t="s">
        <v>224</v>
      </c>
      <c r="H8" s="91">
        <v>1</v>
      </c>
    </row>
    <row r="9" spans="1:8">
      <c r="A9" s="156" t="s">
        <v>240</v>
      </c>
      <c r="B9" s="64"/>
      <c r="C9" s="64"/>
      <c r="D9" s="64">
        <v>1</v>
      </c>
      <c r="E9" s="64">
        <v>1</v>
      </c>
      <c r="F9" s="11"/>
      <c r="G9" s="156" t="s">
        <v>226</v>
      </c>
      <c r="H9" s="91">
        <v>1</v>
      </c>
    </row>
    <row r="10" spans="1:8">
      <c r="A10" s="156" t="s">
        <v>242</v>
      </c>
      <c r="B10" s="64"/>
      <c r="C10" s="64"/>
      <c r="D10" s="64">
        <v>1</v>
      </c>
      <c r="E10" s="64">
        <v>1</v>
      </c>
      <c r="F10" s="11"/>
      <c r="G10" s="156" t="s">
        <v>375</v>
      </c>
      <c r="H10" s="91">
        <v>1</v>
      </c>
    </row>
    <row r="11" spans="1:8" ht="15" customHeight="1">
      <c r="A11" s="156" t="s">
        <v>247</v>
      </c>
      <c r="B11" s="64"/>
      <c r="C11" s="64"/>
      <c r="D11" s="64">
        <v>1</v>
      </c>
      <c r="E11" s="64">
        <v>1</v>
      </c>
      <c r="F11" s="11"/>
      <c r="G11" s="156" t="s">
        <v>346</v>
      </c>
      <c r="H11" s="91">
        <v>1</v>
      </c>
    </row>
    <row r="12" spans="1:8" ht="20.45" customHeight="1">
      <c r="A12" s="113" t="s">
        <v>252</v>
      </c>
      <c r="B12" s="64"/>
      <c r="C12" s="64"/>
      <c r="D12" s="64">
        <v>1</v>
      </c>
      <c r="E12" s="64">
        <v>1</v>
      </c>
      <c r="G12" s="156" t="s">
        <v>347</v>
      </c>
      <c r="H12" s="91">
        <v>1</v>
      </c>
    </row>
    <row r="13" spans="1:8" ht="15" customHeight="1">
      <c r="A13" s="113" t="s">
        <v>255</v>
      </c>
      <c r="B13" s="64"/>
      <c r="C13" s="64">
        <v>1</v>
      </c>
      <c r="D13" s="64">
        <v>1</v>
      </c>
      <c r="E13" s="64">
        <v>2</v>
      </c>
      <c r="G13" s="156" t="s">
        <v>377</v>
      </c>
      <c r="H13" s="91">
        <v>1</v>
      </c>
    </row>
    <row r="14" spans="1:8">
      <c r="A14" s="113" t="s">
        <v>257</v>
      </c>
      <c r="B14" s="64"/>
      <c r="C14" s="64"/>
      <c r="D14" s="64">
        <v>1</v>
      </c>
      <c r="E14" s="64">
        <v>1</v>
      </c>
      <c r="G14" s="156" t="s">
        <v>227</v>
      </c>
      <c r="H14" s="91">
        <v>1</v>
      </c>
    </row>
    <row r="15" spans="1:8">
      <c r="A15" s="113" t="s">
        <v>258</v>
      </c>
      <c r="B15" s="64"/>
      <c r="C15" s="64"/>
      <c r="D15" s="64">
        <v>1</v>
      </c>
      <c r="E15" s="64">
        <v>1</v>
      </c>
      <c r="G15" s="156" t="s">
        <v>378</v>
      </c>
      <c r="H15" s="91">
        <v>1</v>
      </c>
    </row>
    <row r="16" spans="1:8">
      <c r="A16" s="113" t="s">
        <v>259</v>
      </c>
      <c r="B16" s="64"/>
      <c r="C16" s="64"/>
      <c r="D16" s="64">
        <v>1</v>
      </c>
      <c r="E16" s="64">
        <v>1</v>
      </c>
      <c r="G16" s="156" t="s">
        <v>380</v>
      </c>
      <c r="H16" s="91">
        <v>1</v>
      </c>
    </row>
    <row r="17" spans="1:20">
      <c r="A17" s="113" t="s">
        <v>260</v>
      </c>
      <c r="B17" s="64">
        <v>1</v>
      </c>
      <c r="C17" s="64"/>
      <c r="D17" s="64"/>
      <c r="E17" s="64">
        <v>1</v>
      </c>
      <c r="G17" s="156" t="s">
        <v>230</v>
      </c>
      <c r="H17" s="91">
        <v>1</v>
      </c>
    </row>
    <row r="18" spans="1:20">
      <c r="A18" s="113" t="s">
        <v>263</v>
      </c>
      <c r="B18" s="64">
        <v>1</v>
      </c>
      <c r="C18" s="64"/>
      <c r="D18" s="64">
        <v>1</v>
      </c>
      <c r="E18" s="64">
        <v>2</v>
      </c>
      <c r="G18" s="156" t="s">
        <v>231</v>
      </c>
      <c r="H18" s="91">
        <v>1</v>
      </c>
    </row>
    <row r="19" spans="1:20">
      <c r="A19" s="113" t="s">
        <v>266</v>
      </c>
      <c r="B19" s="64"/>
      <c r="C19" s="64"/>
      <c r="D19" s="64">
        <v>1</v>
      </c>
      <c r="E19" s="64">
        <v>1</v>
      </c>
      <c r="G19" s="156" t="s">
        <v>232</v>
      </c>
      <c r="H19" s="91">
        <v>1</v>
      </c>
    </row>
    <row r="20" spans="1:20">
      <c r="A20" s="113" t="s">
        <v>267</v>
      </c>
      <c r="B20" s="64">
        <v>1</v>
      </c>
      <c r="C20" s="64">
        <v>1</v>
      </c>
      <c r="D20" s="64"/>
      <c r="E20" s="64">
        <v>2</v>
      </c>
      <c r="G20" s="156" t="s">
        <v>341</v>
      </c>
      <c r="H20" s="91">
        <v>1</v>
      </c>
    </row>
    <row r="21" spans="1:20">
      <c r="A21" s="113" t="s">
        <v>270</v>
      </c>
      <c r="B21" s="64"/>
      <c r="C21" s="64"/>
      <c r="D21" s="64">
        <v>1</v>
      </c>
      <c r="E21" s="64">
        <v>1</v>
      </c>
      <c r="G21" s="156" t="s">
        <v>233</v>
      </c>
      <c r="H21" s="91">
        <v>1</v>
      </c>
      <c r="I21" s="2"/>
    </row>
    <row r="22" spans="1:20">
      <c r="A22" s="113" t="s">
        <v>271</v>
      </c>
      <c r="B22" s="64"/>
      <c r="C22" s="64"/>
      <c r="D22" s="64">
        <v>1</v>
      </c>
      <c r="E22" s="64">
        <v>1</v>
      </c>
      <c r="G22" s="156" t="s">
        <v>234</v>
      </c>
      <c r="H22" s="91">
        <v>1</v>
      </c>
    </row>
    <row r="23" spans="1:20" ht="14.45" customHeight="1">
      <c r="A23" s="113" t="s">
        <v>283</v>
      </c>
      <c r="B23" s="64"/>
      <c r="C23" s="64"/>
      <c r="D23" s="64">
        <v>1</v>
      </c>
      <c r="E23" s="64">
        <v>1</v>
      </c>
      <c r="G23" s="156" t="s">
        <v>350</v>
      </c>
      <c r="H23" s="91">
        <v>1</v>
      </c>
    </row>
    <row r="24" spans="1:20">
      <c r="A24" s="113" t="s">
        <v>293</v>
      </c>
      <c r="B24" s="64"/>
      <c r="C24" s="64"/>
      <c r="D24" s="64">
        <v>1</v>
      </c>
      <c r="E24" s="64">
        <v>1</v>
      </c>
      <c r="G24" s="156" t="s">
        <v>236</v>
      </c>
      <c r="H24" s="91">
        <v>1</v>
      </c>
    </row>
    <row r="25" spans="1:20">
      <c r="A25" s="113" t="s">
        <v>427</v>
      </c>
      <c r="B25" s="64"/>
      <c r="C25" s="64"/>
      <c r="D25" s="64">
        <v>1</v>
      </c>
      <c r="E25" s="64">
        <v>1</v>
      </c>
      <c r="G25" s="156" t="s">
        <v>238</v>
      </c>
      <c r="H25" s="91">
        <v>1</v>
      </c>
    </row>
    <row r="26" spans="1:20">
      <c r="A26" s="113" t="s">
        <v>295</v>
      </c>
      <c r="B26" s="64"/>
      <c r="C26" s="64"/>
      <c r="D26" s="64">
        <v>1</v>
      </c>
      <c r="E26" s="64">
        <v>1</v>
      </c>
      <c r="G26" s="156" t="s">
        <v>382</v>
      </c>
      <c r="H26" s="91">
        <v>1</v>
      </c>
    </row>
    <row r="27" spans="1:20">
      <c r="A27" s="113" t="s">
        <v>299</v>
      </c>
      <c r="B27" s="64"/>
      <c r="C27" s="64"/>
      <c r="D27" s="64">
        <v>1</v>
      </c>
      <c r="E27" s="64">
        <v>1</v>
      </c>
      <c r="G27" s="156" t="s">
        <v>351</v>
      </c>
      <c r="H27" s="91">
        <v>1</v>
      </c>
    </row>
    <row r="28" spans="1:20">
      <c r="A28" s="113" t="s">
        <v>300</v>
      </c>
      <c r="B28" s="64">
        <v>1</v>
      </c>
      <c r="C28" s="64">
        <v>1</v>
      </c>
      <c r="D28" s="64">
        <v>1</v>
      </c>
      <c r="E28" s="64">
        <v>3</v>
      </c>
      <c r="G28" s="156" t="s">
        <v>240</v>
      </c>
      <c r="H28" s="91">
        <v>1</v>
      </c>
    </row>
    <row r="29" spans="1:20">
      <c r="A29" s="113" t="s">
        <v>303</v>
      </c>
      <c r="B29" s="64">
        <v>1</v>
      </c>
      <c r="C29" s="64"/>
      <c r="D29" s="64">
        <v>1</v>
      </c>
      <c r="E29" s="64">
        <v>2</v>
      </c>
      <c r="G29" s="156" t="s">
        <v>352</v>
      </c>
      <c r="H29" s="91">
        <v>1</v>
      </c>
    </row>
    <row r="30" spans="1:20">
      <c r="A30" s="113" t="s">
        <v>428</v>
      </c>
      <c r="B30" s="64"/>
      <c r="C30" s="64"/>
      <c r="D30" s="64"/>
      <c r="E30" s="64">
        <v>1</v>
      </c>
      <c r="G30" s="156" t="s">
        <v>241</v>
      </c>
      <c r="H30" s="91">
        <v>1</v>
      </c>
    </row>
    <row r="31" spans="1:20">
      <c r="A31" s="113" t="s">
        <v>429</v>
      </c>
      <c r="B31" s="64"/>
      <c r="C31" s="64">
        <v>1</v>
      </c>
      <c r="D31" s="64"/>
      <c r="E31" s="64">
        <v>1</v>
      </c>
      <c r="G31" s="156" t="s">
        <v>342</v>
      </c>
      <c r="H31" s="91">
        <v>1</v>
      </c>
    </row>
    <row r="32" spans="1:20">
      <c r="A32" s="72" t="s">
        <v>430</v>
      </c>
      <c r="B32" s="155">
        <v>5</v>
      </c>
      <c r="C32" s="155">
        <v>5</v>
      </c>
      <c r="D32" s="155">
        <v>23</v>
      </c>
      <c r="E32" s="155" t="s">
        <v>205</v>
      </c>
      <c r="G32" s="156" t="s">
        <v>243</v>
      </c>
      <c r="H32" s="91">
        <v>1</v>
      </c>
      <c r="K32" s="235" t="s">
        <v>431</v>
      </c>
      <c r="L32" s="235"/>
      <c r="M32" s="235"/>
      <c r="N32" s="235"/>
      <c r="O32" s="235"/>
      <c r="P32" s="235"/>
      <c r="Q32" s="235"/>
      <c r="R32" s="235"/>
      <c r="S32" s="235"/>
      <c r="T32" s="235"/>
    </row>
    <row r="33" spans="7:20">
      <c r="G33" s="156" t="s">
        <v>245</v>
      </c>
      <c r="H33" s="91">
        <v>1</v>
      </c>
      <c r="K33" s="235"/>
      <c r="L33" s="235"/>
      <c r="M33" s="235"/>
      <c r="N33" s="235"/>
      <c r="O33" s="235"/>
      <c r="P33" s="235"/>
      <c r="Q33" s="235"/>
      <c r="R33" s="235"/>
      <c r="S33" s="235"/>
      <c r="T33" s="235"/>
    </row>
    <row r="34" spans="7:20">
      <c r="G34" s="156" t="s">
        <v>247</v>
      </c>
      <c r="H34" s="91">
        <v>1</v>
      </c>
      <c r="K34" s="235"/>
      <c r="L34" s="235"/>
      <c r="M34" s="235"/>
      <c r="N34" s="235"/>
      <c r="O34" s="235"/>
      <c r="P34" s="235"/>
      <c r="Q34" s="235"/>
      <c r="R34" s="235"/>
      <c r="S34" s="235"/>
      <c r="T34" s="235"/>
    </row>
    <row r="35" spans="7:20">
      <c r="G35" s="156" t="s">
        <v>248</v>
      </c>
      <c r="H35" s="91">
        <v>1</v>
      </c>
      <c r="K35" s="8" t="s">
        <v>340</v>
      </c>
    </row>
    <row r="36" spans="7:20">
      <c r="G36" s="156" t="s">
        <v>250</v>
      </c>
      <c r="H36" s="91">
        <v>1</v>
      </c>
    </row>
    <row r="37" spans="7:20">
      <c r="G37" s="156" t="s">
        <v>252</v>
      </c>
      <c r="H37" s="91">
        <v>1</v>
      </c>
    </row>
    <row r="38" spans="7:20">
      <c r="G38" s="156" t="s">
        <v>253</v>
      </c>
      <c r="H38" s="91">
        <v>1</v>
      </c>
    </row>
    <row r="39" spans="7:20">
      <c r="G39" s="156" t="s">
        <v>353</v>
      </c>
      <c r="H39" s="91">
        <v>1</v>
      </c>
    </row>
    <row r="40" spans="7:20">
      <c r="G40" s="156" t="s">
        <v>254</v>
      </c>
      <c r="H40" s="91">
        <v>1</v>
      </c>
    </row>
    <row r="41" spans="7:20">
      <c r="G41" s="156" t="s">
        <v>255</v>
      </c>
      <c r="H41" s="91">
        <v>1</v>
      </c>
    </row>
    <row r="42" spans="7:20">
      <c r="G42" s="156" t="s">
        <v>257</v>
      </c>
      <c r="H42" s="91">
        <v>1</v>
      </c>
    </row>
    <row r="43" spans="7:20">
      <c r="G43" s="156" t="s">
        <v>354</v>
      </c>
      <c r="H43" s="91">
        <v>1</v>
      </c>
    </row>
    <row r="44" spans="7:20">
      <c r="G44" s="156" t="s">
        <v>355</v>
      </c>
      <c r="H44" s="91">
        <v>1</v>
      </c>
    </row>
    <row r="45" spans="7:20">
      <c r="G45" s="156" t="s">
        <v>356</v>
      </c>
      <c r="H45" s="91">
        <v>1</v>
      </c>
    </row>
    <row r="46" spans="7:20">
      <c r="G46" s="156" t="s">
        <v>357</v>
      </c>
      <c r="H46" s="91">
        <v>1</v>
      </c>
    </row>
    <row r="47" spans="7:20">
      <c r="G47" s="156" t="s">
        <v>258</v>
      </c>
      <c r="H47" s="91">
        <v>1</v>
      </c>
    </row>
    <row r="48" spans="7:20">
      <c r="G48" s="156" t="s">
        <v>260</v>
      </c>
      <c r="H48" s="91">
        <v>1</v>
      </c>
    </row>
    <row r="49" spans="7:8">
      <c r="G49" s="156" t="s">
        <v>261</v>
      </c>
      <c r="H49" s="91">
        <v>1</v>
      </c>
    </row>
    <row r="50" spans="7:8">
      <c r="G50" s="156" t="s">
        <v>262</v>
      </c>
      <c r="H50" s="91">
        <v>1</v>
      </c>
    </row>
    <row r="51" spans="7:8">
      <c r="G51" s="156" t="s">
        <v>263</v>
      </c>
      <c r="H51" s="91">
        <v>1</v>
      </c>
    </row>
    <row r="52" spans="7:8">
      <c r="G52" s="156" t="s">
        <v>358</v>
      </c>
      <c r="H52" s="91">
        <v>1</v>
      </c>
    </row>
    <row r="53" spans="7:8">
      <c r="G53" s="156" t="s">
        <v>264</v>
      </c>
      <c r="H53" s="91">
        <v>1</v>
      </c>
    </row>
    <row r="54" spans="7:8">
      <c r="G54" s="156" t="s">
        <v>359</v>
      </c>
      <c r="H54" s="91">
        <v>1</v>
      </c>
    </row>
    <row r="55" spans="7:8">
      <c r="G55" s="156" t="s">
        <v>343</v>
      </c>
      <c r="H55" s="91">
        <v>1</v>
      </c>
    </row>
    <row r="56" spans="7:8">
      <c r="G56" s="156" t="s">
        <v>266</v>
      </c>
      <c r="H56" s="91">
        <v>1</v>
      </c>
    </row>
    <row r="57" spans="7:8">
      <c r="G57" s="156" t="s">
        <v>267</v>
      </c>
      <c r="H57" s="91">
        <v>1</v>
      </c>
    </row>
    <row r="58" spans="7:8">
      <c r="G58" s="156" t="s">
        <v>270</v>
      </c>
      <c r="H58" s="91">
        <v>1</v>
      </c>
    </row>
    <row r="59" spans="7:8">
      <c r="G59" s="156" t="s">
        <v>271</v>
      </c>
      <c r="H59" s="91">
        <v>1</v>
      </c>
    </row>
    <row r="60" spans="7:8">
      <c r="G60" s="156" t="s">
        <v>360</v>
      </c>
      <c r="H60" s="91">
        <v>1</v>
      </c>
    </row>
    <row r="61" spans="7:8">
      <c r="G61" s="156" t="s">
        <v>274</v>
      </c>
      <c r="H61" s="91">
        <v>1</v>
      </c>
    </row>
    <row r="62" spans="7:8">
      <c r="G62" s="156" t="s">
        <v>361</v>
      </c>
      <c r="H62" s="91">
        <v>1</v>
      </c>
    </row>
    <row r="63" spans="7:8">
      <c r="G63" s="156" t="s">
        <v>363</v>
      </c>
      <c r="H63" s="91">
        <v>1</v>
      </c>
    </row>
    <row r="64" spans="7:8">
      <c r="G64" s="156" t="s">
        <v>400</v>
      </c>
      <c r="H64" s="91">
        <v>1</v>
      </c>
    </row>
    <row r="65" spans="7:8">
      <c r="G65" s="156" t="s">
        <v>364</v>
      </c>
      <c r="H65" s="91">
        <v>1</v>
      </c>
    </row>
    <row r="66" spans="7:8">
      <c r="G66" s="156" t="s">
        <v>365</v>
      </c>
      <c r="H66" s="91">
        <v>1</v>
      </c>
    </row>
    <row r="67" spans="7:8">
      <c r="G67" s="156" t="s">
        <v>282</v>
      </c>
      <c r="H67" s="91">
        <v>1</v>
      </c>
    </row>
    <row r="68" spans="7:8">
      <c r="G68" s="156" t="s">
        <v>283</v>
      </c>
      <c r="H68" s="91">
        <v>1</v>
      </c>
    </row>
    <row r="69" spans="7:8">
      <c r="G69" s="156" t="s">
        <v>284</v>
      </c>
      <c r="H69" s="91">
        <v>1</v>
      </c>
    </row>
    <row r="70" spans="7:8">
      <c r="G70" s="156" t="s">
        <v>285</v>
      </c>
      <c r="H70" s="91">
        <v>1</v>
      </c>
    </row>
    <row r="71" spans="7:8">
      <c r="G71" s="156" t="s">
        <v>286</v>
      </c>
      <c r="H71" s="91">
        <v>1</v>
      </c>
    </row>
    <row r="72" spans="7:8">
      <c r="G72" s="156" t="s">
        <v>290</v>
      </c>
      <c r="H72" s="91">
        <v>1</v>
      </c>
    </row>
    <row r="73" spans="7:8">
      <c r="G73" s="156" t="s">
        <v>344</v>
      </c>
      <c r="H73" s="91">
        <v>1</v>
      </c>
    </row>
    <row r="74" spans="7:8">
      <c r="G74" s="156" t="s">
        <v>293</v>
      </c>
      <c r="H74" s="91">
        <v>1</v>
      </c>
    </row>
    <row r="75" spans="7:8">
      <c r="G75" s="156" t="s">
        <v>294</v>
      </c>
      <c r="H75" s="91">
        <v>1</v>
      </c>
    </row>
    <row r="76" spans="7:8">
      <c r="G76" s="156" t="s">
        <v>295</v>
      </c>
      <c r="H76" s="91">
        <v>1</v>
      </c>
    </row>
    <row r="77" spans="7:8">
      <c r="G77" s="156" t="s">
        <v>432</v>
      </c>
      <c r="H77" s="91">
        <v>1</v>
      </c>
    </row>
    <row r="78" spans="7:8">
      <c r="G78" s="156" t="s">
        <v>367</v>
      </c>
      <c r="H78" s="91">
        <v>1</v>
      </c>
    </row>
    <row r="79" spans="7:8">
      <c r="G79" s="156" t="s">
        <v>369</v>
      </c>
      <c r="H79" s="91">
        <v>1</v>
      </c>
    </row>
    <row r="80" spans="7:8">
      <c r="G80" s="156" t="s">
        <v>299</v>
      </c>
      <c r="H80" s="91">
        <v>1</v>
      </c>
    </row>
    <row r="81" spans="7:8">
      <c r="G81" s="156" t="s">
        <v>300</v>
      </c>
      <c r="H81" s="91">
        <v>1</v>
      </c>
    </row>
    <row r="82" spans="7:8">
      <c r="G82" s="156" t="s">
        <v>301</v>
      </c>
      <c r="H82" s="91">
        <v>1</v>
      </c>
    </row>
    <row r="83" spans="7:8">
      <c r="G83" s="156" t="s">
        <v>303</v>
      </c>
      <c r="H83" s="91">
        <v>1</v>
      </c>
    </row>
    <row r="84" spans="7:8">
      <c r="G84" s="156" t="s">
        <v>305</v>
      </c>
      <c r="H84" s="91">
        <v>1</v>
      </c>
    </row>
    <row r="85" spans="7:8">
      <c r="G85" s="156" t="s">
        <v>370</v>
      </c>
      <c r="H85" s="91">
        <v>1</v>
      </c>
    </row>
    <row r="86" spans="7:8">
      <c r="G86" s="156" t="s">
        <v>307</v>
      </c>
      <c r="H86" s="91">
        <v>1</v>
      </c>
    </row>
    <row r="87" spans="7:8">
      <c r="G87" s="156" t="s">
        <v>371</v>
      </c>
      <c r="H87" s="91">
        <v>1</v>
      </c>
    </row>
    <row r="88" spans="7:8">
      <c r="G88" s="156" t="s">
        <v>415</v>
      </c>
      <c r="H88" s="91">
        <v>1</v>
      </c>
    </row>
    <row r="89" spans="7:8">
      <c r="G89" s="156" t="s">
        <v>372</v>
      </c>
      <c r="H89" s="91">
        <v>1</v>
      </c>
    </row>
    <row r="90" spans="7:8">
      <c r="G90" s="156" t="s">
        <v>313</v>
      </c>
      <c r="H90" s="91">
        <v>1</v>
      </c>
    </row>
    <row r="91" spans="7:8">
      <c r="G91" s="156" t="s">
        <v>314</v>
      </c>
      <c r="H91" s="91">
        <v>1</v>
      </c>
    </row>
    <row r="92" spans="7:8">
      <c r="G92" s="156" t="s">
        <v>421</v>
      </c>
      <c r="H92" s="91">
        <v>1</v>
      </c>
    </row>
    <row r="93" spans="7:8">
      <c r="G93" s="157" t="s">
        <v>433</v>
      </c>
      <c r="H93" s="91">
        <v>89</v>
      </c>
    </row>
  </sheetData>
  <mergeCells count="1">
    <mergeCell ref="K32:T34"/>
  </mergeCells>
  <hyperlinks>
    <hyperlink ref="A1" location="Contents!A1" display="Table of Contents" xr:uid="{84F4FE7D-61C9-4D9D-9B9B-4E795CF1890D}"/>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CE05E-8E97-46F7-85A9-D80F42227394}">
  <sheetPr>
    <tabColor theme="5"/>
  </sheetPr>
  <dimension ref="A1:U98"/>
  <sheetViews>
    <sheetView zoomScaleNormal="100" workbookViewId="0">
      <selection activeCell="B1" sqref="B1"/>
    </sheetView>
  </sheetViews>
  <sheetFormatPr defaultRowHeight="14.45"/>
  <cols>
    <col min="1" max="1" width="28.7109375" customWidth="1"/>
    <col min="2" max="2" width="14.7109375" style="13" customWidth="1"/>
    <col min="3" max="3" width="15.28515625" style="13" customWidth="1"/>
    <col min="4" max="4" width="12.85546875" customWidth="1"/>
    <col min="5" max="5" width="15.140625" customWidth="1"/>
    <col min="6" max="6" width="15.28515625" customWidth="1"/>
    <col min="9" max="9" width="52.7109375" customWidth="1"/>
    <col min="10" max="10" width="20.28515625" customWidth="1"/>
  </cols>
  <sheetData>
    <row r="1" spans="1:6">
      <c r="A1" s="6" t="s">
        <v>53</v>
      </c>
      <c r="B1" s="8" t="s">
        <v>23</v>
      </c>
    </row>
    <row r="3" spans="1:6">
      <c r="A3" s="3"/>
      <c r="B3" s="22"/>
      <c r="C3" s="22"/>
    </row>
    <row r="4" spans="1:6" ht="24" customHeight="1">
      <c r="A4" s="72" t="s">
        <v>63</v>
      </c>
      <c r="B4" s="72" t="s">
        <v>434</v>
      </c>
      <c r="C4" s="72" t="s">
        <v>435</v>
      </c>
      <c r="D4" s="72" t="s">
        <v>436</v>
      </c>
      <c r="E4" s="72" t="s">
        <v>437</v>
      </c>
      <c r="F4" s="72" t="s">
        <v>438</v>
      </c>
    </row>
    <row r="5" spans="1:6" ht="17.45" customHeight="1">
      <c r="A5" s="155" t="s">
        <v>217</v>
      </c>
      <c r="B5" s="62">
        <v>1</v>
      </c>
      <c r="C5" s="62"/>
      <c r="D5" s="62">
        <v>1</v>
      </c>
      <c r="E5" s="62">
        <v>2</v>
      </c>
      <c r="F5" s="62" t="s">
        <v>439</v>
      </c>
    </row>
    <row r="6" spans="1:6">
      <c r="A6" s="155" t="s">
        <v>345</v>
      </c>
      <c r="B6" s="62">
        <v>1</v>
      </c>
      <c r="C6" s="62"/>
      <c r="D6" s="62">
        <v>1</v>
      </c>
      <c r="E6" s="62">
        <v>2</v>
      </c>
      <c r="F6" s="62" t="s">
        <v>439</v>
      </c>
    </row>
    <row r="7" spans="1:6">
      <c r="A7" s="155" t="s">
        <v>221</v>
      </c>
      <c r="B7" s="62"/>
      <c r="C7" s="62"/>
      <c r="D7" s="62">
        <v>1</v>
      </c>
      <c r="E7" s="62">
        <v>1</v>
      </c>
      <c r="F7" s="62" t="s">
        <v>440</v>
      </c>
    </row>
    <row r="8" spans="1:6">
      <c r="A8" s="155" t="s">
        <v>222</v>
      </c>
      <c r="B8" s="62"/>
      <c r="C8" s="62"/>
      <c r="D8" s="62">
        <v>1</v>
      </c>
      <c r="E8" s="62">
        <v>1</v>
      </c>
      <c r="F8" s="62" t="s">
        <v>440</v>
      </c>
    </row>
    <row r="9" spans="1:6">
      <c r="A9" s="155" t="s">
        <v>224</v>
      </c>
      <c r="B9" s="62">
        <v>1</v>
      </c>
      <c r="C9" s="62"/>
      <c r="D9" s="62">
        <v>1</v>
      </c>
      <c r="E9" s="62">
        <v>2</v>
      </c>
      <c r="F9" s="62" t="s">
        <v>439</v>
      </c>
    </row>
    <row r="10" spans="1:6">
      <c r="A10" s="155" t="s">
        <v>376</v>
      </c>
      <c r="B10" s="62"/>
      <c r="C10" s="62"/>
      <c r="D10" s="62">
        <v>1</v>
      </c>
      <c r="E10" s="62">
        <v>1</v>
      </c>
      <c r="F10" s="62" t="s">
        <v>440</v>
      </c>
    </row>
    <row r="11" spans="1:6" ht="14.45" customHeight="1">
      <c r="A11" s="155" t="s">
        <v>441</v>
      </c>
      <c r="B11" s="62"/>
      <c r="C11" s="62"/>
      <c r="D11" s="62">
        <v>1</v>
      </c>
      <c r="E11" s="62">
        <v>1</v>
      </c>
      <c r="F11" s="62" t="s">
        <v>440</v>
      </c>
    </row>
    <row r="12" spans="1:6" ht="18" customHeight="1">
      <c r="A12" s="155" t="s">
        <v>347</v>
      </c>
      <c r="B12" s="62">
        <v>1</v>
      </c>
      <c r="C12" s="62"/>
      <c r="D12" s="62"/>
      <c r="E12" s="62">
        <v>1</v>
      </c>
      <c r="F12" s="62" t="s">
        <v>442</v>
      </c>
    </row>
    <row r="13" spans="1:6" ht="18.600000000000001" customHeight="1">
      <c r="A13" s="155" t="s">
        <v>377</v>
      </c>
      <c r="B13" s="62">
        <v>1</v>
      </c>
      <c r="C13" s="62"/>
      <c r="D13" s="62"/>
      <c r="E13" s="62">
        <v>1</v>
      </c>
      <c r="F13" s="62" t="s">
        <v>442</v>
      </c>
    </row>
    <row r="14" spans="1:6">
      <c r="A14" s="155" t="s">
        <v>227</v>
      </c>
      <c r="B14" s="62"/>
      <c r="C14" s="62"/>
      <c r="D14" s="62">
        <v>1</v>
      </c>
      <c r="E14" s="62">
        <v>1</v>
      </c>
      <c r="F14" s="62" t="s">
        <v>442</v>
      </c>
    </row>
    <row r="15" spans="1:6">
      <c r="A15" s="155" t="s">
        <v>379</v>
      </c>
      <c r="B15" s="62"/>
      <c r="C15" s="62"/>
      <c r="D15" s="62">
        <v>1</v>
      </c>
      <c r="E15" s="62">
        <v>1</v>
      </c>
      <c r="F15" s="62" t="s">
        <v>440</v>
      </c>
    </row>
    <row r="16" spans="1:6">
      <c r="A16" s="155" t="s">
        <v>348</v>
      </c>
      <c r="B16" s="62">
        <v>1</v>
      </c>
      <c r="C16" s="62"/>
      <c r="D16" s="62"/>
      <c r="E16" s="62">
        <v>1</v>
      </c>
      <c r="F16" s="62" t="s">
        <v>442</v>
      </c>
    </row>
    <row r="17" spans="1:12" ht="15.6" customHeight="1">
      <c r="A17" s="155" t="s">
        <v>380</v>
      </c>
      <c r="B17" s="62"/>
      <c r="C17" s="62"/>
      <c r="D17" s="62">
        <v>1</v>
      </c>
      <c r="E17" s="62">
        <v>1</v>
      </c>
      <c r="F17" s="62" t="s">
        <v>440</v>
      </c>
    </row>
    <row r="18" spans="1:12">
      <c r="A18" s="155" t="s">
        <v>230</v>
      </c>
      <c r="B18" s="62">
        <v>1</v>
      </c>
      <c r="C18" s="62"/>
      <c r="D18" s="62"/>
      <c r="E18" s="62">
        <v>1</v>
      </c>
      <c r="F18" s="62" t="s">
        <v>442</v>
      </c>
    </row>
    <row r="19" spans="1:12">
      <c r="A19" s="155" t="s">
        <v>234</v>
      </c>
      <c r="B19" s="62"/>
      <c r="C19" s="62"/>
      <c r="D19" s="62">
        <v>1</v>
      </c>
      <c r="E19" s="62">
        <v>1</v>
      </c>
      <c r="F19" s="62" t="s">
        <v>440</v>
      </c>
    </row>
    <row r="20" spans="1:12">
      <c r="A20" s="155" t="s">
        <v>236</v>
      </c>
      <c r="B20" s="62"/>
      <c r="C20" s="62"/>
      <c r="D20" s="62">
        <v>1</v>
      </c>
      <c r="E20" s="62">
        <v>1</v>
      </c>
      <c r="F20" s="62" t="s">
        <v>440</v>
      </c>
    </row>
    <row r="21" spans="1:12">
      <c r="A21" s="155" t="s">
        <v>237</v>
      </c>
      <c r="B21" s="62">
        <v>1</v>
      </c>
      <c r="C21" s="62"/>
      <c r="D21" s="62"/>
      <c r="E21" s="62">
        <v>1</v>
      </c>
      <c r="F21" s="62" t="s">
        <v>442</v>
      </c>
    </row>
    <row r="22" spans="1:12">
      <c r="A22" s="155" t="s">
        <v>238</v>
      </c>
      <c r="B22" s="62"/>
      <c r="C22" s="62"/>
      <c r="D22" s="62">
        <v>1</v>
      </c>
      <c r="E22" s="62">
        <v>1</v>
      </c>
      <c r="F22" s="62" t="s">
        <v>440</v>
      </c>
    </row>
    <row r="23" spans="1:12">
      <c r="A23" s="155" t="s">
        <v>239</v>
      </c>
      <c r="B23" s="62"/>
      <c r="C23" s="62"/>
      <c r="D23" s="62">
        <v>1</v>
      </c>
      <c r="E23" s="62">
        <v>1</v>
      </c>
      <c r="F23" s="62" t="s">
        <v>440</v>
      </c>
    </row>
    <row r="24" spans="1:12">
      <c r="A24" s="155" t="s">
        <v>241</v>
      </c>
      <c r="B24" s="62">
        <v>1</v>
      </c>
      <c r="C24" s="62"/>
      <c r="D24" s="62">
        <v>1</v>
      </c>
      <c r="E24" s="62">
        <v>2</v>
      </c>
      <c r="F24" s="62" t="s">
        <v>439</v>
      </c>
    </row>
    <row r="25" spans="1:12">
      <c r="A25" s="155" t="s">
        <v>243</v>
      </c>
      <c r="B25" s="62">
        <v>1</v>
      </c>
      <c r="C25" s="62"/>
      <c r="D25" s="62">
        <v>1</v>
      </c>
      <c r="E25" s="62">
        <v>2</v>
      </c>
      <c r="F25" s="62" t="s">
        <v>439</v>
      </c>
    </row>
    <row r="26" spans="1:12">
      <c r="A26" s="155" t="s">
        <v>245</v>
      </c>
      <c r="B26" s="62">
        <v>1</v>
      </c>
      <c r="C26" s="62"/>
      <c r="D26" s="62">
        <v>1</v>
      </c>
      <c r="E26" s="62">
        <v>2</v>
      </c>
      <c r="F26" s="62" t="s">
        <v>439</v>
      </c>
    </row>
    <row r="27" spans="1:12">
      <c r="A27" s="155" t="s">
        <v>246</v>
      </c>
      <c r="B27" s="62"/>
      <c r="C27" s="62"/>
      <c r="D27" s="62">
        <v>1</v>
      </c>
      <c r="E27" s="62">
        <v>1</v>
      </c>
      <c r="F27" s="62" t="s">
        <v>440</v>
      </c>
      <c r="I27" s="11"/>
    </row>
    <row r="28" spans="1:12" ht="19.149999999999999" customHeight="1">
      <c r="A28" s="155" t="s">
        <v>384</v>
      </c>
      <c r="B28" s="62"/>
      <c r="C28" s="62"/>
      <c r="D28" s="62">
        <v>1</v>
      </c>
      <c r="E28" s="62">
        <v>1</v>
      </c>
      <c r="F28" s="62" t="s">
        <v>440</v>
      </c>
      <c r="I28" s="63"/>
      <c r="J28" s="63"/>
      <c r="K28" s="63"/>
      <c r="L28" s="63"/>
    </row>
    <row r="29" spans="1:12">
      <c r="A29" s="155" t="s">
        <v>385</v>
      </c>
      <c r="B29" s="62"/>
      <c r="C29" s="62"/>
      <c r="D29" s="62">
        <v>1</v>
      </c>
      <c r="E29" s="62">
        <v>1</v>
      </c>
      <c r="F29" s="62" t="s">
        <v>440</v>
      </c>
      <c r="I29" s="63"/>
      <c r="J29" s="63"/>
      <c r="K29" s="63"/>
      <c r="L29" s="63"/>
    </row>
    <row r="30" spans="1:12" ht="16.899999999999999" customHeight="1">
      <c r="A30" s="155" t="s">
        <v>252</v>
      </c>
      <c r="B30" s="62"/>
      <c r="C30" s="62"/>
      <c r="D30" s="62">
        <v>1</v>
      </c>
      <c r="E30" s="62">
        <v>1</v>
      </c>
      <c r="F30" s="62" t="s">
        <v>440</v>
      </c>
      <c r="I30" s="63"/>
      <c r="J30" s="63"/>
      <c r="K30" s="63"/>
      <c r="L30" s="63"/>
    </row>
    <row r="31" spans="1:12">
      <c r="A31" s="155" t="s">
        <v>253</v>
      </c>
      <c r="B31" s="62">
        <v>1</v>
      </c>
      <c r="C31" s="62">
        <v>1</v>
      </c>
      <c r="D31" s="62"/>
      <c r="E31" s="62">
        <v>2</v>
      </c>
      <c r="F31" s="62" t="s">
        <v>439</v>
      </c>
      <c r="I31" s="63"/>
      <c r="J31" s="63"/>
      <c r="K31" s="63"/>
      <c r="L31" s="63"/>
    </row>
    <row r="32" spans="1:12">
      <c r="A32" s="155" t="s">
        <v>254</v>
      </c>
      <c r="B32" s="62">
        <v>1</v>
      </c>
      <c r="C32" s="62"/>
      <c r="D32" s="62">
        <v>1</v>
      </c>
      <c r="E32" s="62">
        <v>2</v>
      </c>
      <c r="F32" s="62" t="s">
        <v>439</v>
      </c>
      <c r="I32" s="63"/>
      <c r="J32" s="63"/>
    </row>
    <row r="33" spans="1:21">
      <c r="A33" s="155" t="s">
        <v>255</v>
      </c>
      <c r="B33" s="158">
        <v>1</v>
      </c>
      <c r="C33" s="158"/>
      <c r="D33" s="158"/>
      <c r="E33" s="158">
        <v>1</v>
      </c>
      <c r="F33" s="158" t="s">
        <v>442</v>
      </c>
      <c r="I33" s="63"/>
      <c r="J33" s="63"/>
    </row>
    <row r="34" spans="1:21">
      <c r="A34" s="155" t="s">
        <v>388</v>
      </c>
      <c r="B34" s="62">
        <v>1</v>
      </c>
      <c r="C34" s="62"/>
      <c r="D34" s="62">
        <v>1</v>
      </c>
      <c r="E34" s="62">
        <v>2</v>
      </c>
      <c r="F34" s="62" t="s">
        <v>439</v>
      </c>
      <c r="I34" s="63"/>
      <c r="J34" s="63"/>
    </row>
    <row r="35" spans="1:21">
      <c r="A35" s="155" t="s">
        <v>257</v>
      </c>
      <c r="B35" s="62">
        <v>1</v>
      </c>
      <c r="C35" s="62">
        <v>1</v>
      </c>
      <c r="D35" s="62"/>
      <c r="E35" s="62">
        <v>2</v>
      </c>
      <c r="F35" s="62" t="s">
        <v>439</v>
      </c>
      <c r="I35" s="63"/>
      <c r="J35" s="63"/>
    </row>
    <row r="36" spans="1:21">
      <c r="A36" s="155" t="s">
        <v>389</v>
      </c>
      <c r="B36" s="62"/>
      <c r="C36" s="62"/>
      <c r="D36" s="62">
        <v>1</v>
      </c>
      <c r="E36" s="62">
        <v>1</v>
      </c>
      <c r="F36" s="62" t="s">
        <v>440</v>
      </c>
      <c r="I36" s="63"/>
      <c r="J36" s="63"/>
    </row>
    <row r="37" spans="1:21">
      <c r="A37" s="155" t="s">
        <v>258</v>
      </c>
      <c r="B37" s="62">
        <v>1</v>
      </c>
      <c r="C37" s="62"/>
      <c r="D37" s="62"/>
      <c r="E37" s="62">
        <v>1</v>
      </c>
      <c r="F37" s="62" t="s">
        <v>442</v>
      </c>
      <c r="I37" s="63"/>
      <c r="J37" s="63"/>
    </row>
    <row r="38" spans="1:21">
      <c r="A38" s="155" t="s">
        <v>260</v>
      </c>
      <c r="B38" s="62">
        <v>1</v>
      </c>
      <c r="C38" s="62"/>
      <c r="D38" s="62">
        <v>1</v>
      </c>
      <c r="E38" s="62">
        <v>2</v>
      </c>
      <c r="F38" s="62" t="s">
        <v>439</v>
      </c>
      <c r="I38" s="63"/>
      <c r="J38" s="63"/>
    </row>
    <row r="39" spans="1:21">
      <c r="A39" s="155" t="s">
        <v>261</v>
      </c>
      <c r="B39" s="62">
        <v>1</v>
      </c>
      <c r="C39" s="62"/>
      <c r="D39" s="62"/>
      <c r="E39" s="62">
        <v>1</v>
      </c>
      <c r="F39" s="62" t="s">
        <v>442</v>
      </c>
      <c r="I39" s="63"/>
      <c r="J39" s="63"/>
    </row>
    <row r="40" spans="1:21" ht="14.45" customHeight="1">
      <c r="A40" s="155" t="s">
        <v>443</v>
      </c>
      <c r="B40" s="62">
        <v>1</v>
      </c>
      <c r="C40" s="62"/>
      <c r="D40" s="62">
        <v>1</v>
      </c>
      <c r="E40" s="62">
        <v>2</v>
      </c>
      <c r="F40" s="62" t="s">
        <v>439</v>
      </c>
      <c r="I40" s="232" t="s">
        <v>444</v>
      </c>
      <c r="J40" s="232"/>
      <c r="K40" s="232"/>
      <c r="L40" s="232"/>
      <c r="M40" s="232"/>
      <c r="N40" s="232"/>
      <c r="O40" s="232"/>
      <c r="P40" s="232"/>
      <c r="Q40" s="232"/>
      <c r="R40" s="232"/>
      <c r="S40" s="232"/>
      <c r="T40" s="232"/>
      <c r="U40" s="232"/>
    </row>
    <row r="41" spans="1:21">
      <c r="A41" s="155" t="s">
        <v>262</v>
      </c>
      <c r="B41" s="62">
        <v>1</v>
      </c>
      <c r="C41" s="62"/>
      <c r="D41" s="62"/>
      <c r="E41" s="62">
        <v>1</v>
      </c>
      <c r="F41" s="62" t="s">
        <v>442</v>
      </c>
      <c r="I41" s="232"/>
      <c r="J41" s="232"/>
      <c r="K41" s="232"/>
      <c r="L41" s="232"/>
      <c r="M41" s="232"/>
      <c r="N41" s="232"/>
      <c r="O41" s="232"/>
      <c r="P41" s="232"/>
      <c r="Q41" s="232"/>
      <c r="R41" s="232"/>
      <c r="S41" s="232"/>
      <c r="T41" s="232"/>
      <c r="U41" s="232"/>
    </row>
    <row r="42" spans="1:21">
      <c r="A42" s="155" t="s">
        <v>392</v>
      </c>
      <c r="B42" s="62">
        <v>1</v>
      </c>
      <c r="C42" s="62"/>
      <c r="D42" s="62"/>
      <c r="E42" s="62">
        <v>1</v>
      </c>
      <c r="F42" s="62" t="s">
        <v>442</v>
      </c>
      <c r="I42" s="232"/>
      <c r="J42" s="232"/>
      <c r="K42" s="232"/>
      <c r="L42" s="232"/>
      <c r="M42" s="232"/>
      <c r="N42" s="232"/>
      <c r="O42" s="232"/>
      <c r="P42" s="232"/>
      <c r="Q42" s="232"/>
      <c r="R42" s="232"/>
      <c r="S42" s="232"/>
      <c r="T42" s="232"/>
      <c r="U42" s="232"/>
    </row>
    <row r="43" spans="1:21">
      <c r="A43" s="155" t="s">
        <v>263</v>
      </c>
      <c r="B43" s="62"/>
      <c r="C43" s="62"/>
      <c r="D43" s="62">
        <v>1</v>
      </c>
      <c r="E43" s="62">
        <v>1</v>
      </c>
      <c r="F43" s="62" t="s">
        <v>440</v>
      </c>
      <c r="I43" s="7"/>
      <c r="J43" s="7"/>
      <c r="K43" s="7"/>
      <c r="L43" s="7"/>
      <c r="M43" s="7"/>
      <c r="N43" s="7"/>
      <c r="O43" s="7"/>
      <c r="P43" s="7"/>
      <c r="Q43" s="7"/>
      <c r="R43" s="7"/>
      <c r="S43" s="7"/>
      <c r="T43" s="7"/>
      <c r="U43" s="7"/>
    </row>
    <row r="44" spans="1:21">
      <c r="A44" s="155" t="s">
        <v>358</v>
      </c>
      <c r="B44" s="62"/>
      <c r="C44" s="62">
        <v>1</v>
      </c>
      <c r="D44" s="62"/>
      <c r="E44" s="62">
        <v>1</v>
      </c>
      <c r="F44" s="62" t="s">
        <v>445</v>
      </c>
      <c r="I44" s="8" t="s">
        <v>446</v>
      </c>
      <c r="J44" s="7"/>
      <c r="K44" s="7"/>
      <c r="L44" s="7"/>
      <c r="M44" s="7"/>
      <c r="N44" s="7"/>
      <c r="O44" s="7"/>
      <c r="P44" s="7"/>
      <c r="Q44" s="7"/>
      <c r="R44" s="7"/>
      <c r="S44" s="7"/>
      <c r="T44" s="7"/>
      <c r="U44" s="7"/>
    </row>
    <row r="45" spans="1:21">
      <c r="A45" s="155" t="s">
        <v>264</v>
      </c>
      <c r="B45" s="62">
        <v>1</v>
      </c>
      <c r="C45" s="62"/>
      <c r="D45" s="62"/>
      <c r="E45" s="62">
        <v>1</v>
      </c>
      <c r="F45" s="62" t="s">
        <v>442</v>
      </c>
    </row>
    <row r="46" spans="1:21">
      <c r="A46" s="155" t="s">
        <v>359</v>
      </c>
      <c r="B46" s="62"/>
      <c r="C46" s="62">
        <v>1</v>
      </c>
      <c r="D46" s="62"/>
      <c r="E46" s="62">
        <v>1</v>
      </c>
      <c r="F46" s="62" t="s">
        <v>445</v>
      </c>
    </row>
    <row r="47" spans="1:21">
      <c r="A47" s="155" t="s">
        <v>265</v>
      </c>
      <c r="B47" s="62"/>
      <c r="C47" s="62"/>
      <c r="D47" s="62">
        <v>1</v>
      </c>
      <c r="E47" s="62">
        <v>1</v>
      </c>
      <c r="F47" s="62" t="s">
        <v>440</v>
      </c>
    </row>
    <row r="48" spans="1:21">
      <c r="A48" s="155" t="s">
        <v>393</v>
      </c>
      <c r="B48" s="62"/>
      <c r="C48" s="62"/>
      <c r="D48" s="62">
        <v>1</v>
      </c>
      <c r="E48" s="62">
        <v>1</v>
      </c>
      <c r="F48" s="62" t="s">
        <v>440</v>
      </c>
    </row>
    <row r="49" spans="1:6">
      <c r="A49" s="155" t="s">
        <v>447</v>
      </c>
      <c r="B49" s="62"/>
      <c r="C49" s="62"/>
      <c r="D49" s="62">
        <v>1</v>
      </c>
      <c r="E49" s="62">
        <v>1</v>
      </c>
      <c r="F49" s="62" t="s">
        <v>440</v>
      </c>
    </row>
    <row r="50" spans="1:6">
      <c r="A50" s="155" t="s">
        <v>267</v>
      </c>
      <c r="B50" s="62"/>
      <c r="C50" s="62">
        <v>1</v>
      </c>
      <c r="D50" s="62"/>
      <c r="E50" s="62">
        <v>1</v>
      </c>
      <c r="F50" s="62" t="s">
        <v>445</v>
      </c>
    </row>
    <row r="51" spans="1:6">
      <c r="A51" s="155" t="s">
        <v>396</v>
      </c>
      <c r="B51" s="62"/>
      <c r="C51" s="62"/>
      <c r="D51" s="62">
        <v>1</v>
      </c>
      <c r="E51" s="62">
        <v>1</v>
      </c>
      <c r="F51" s="62" t="s">
        <v>440</v>
      </c>
    </row>
    <row r="52" spans="1:6">
      <c r="A52" s="155" t="s">
        <v>270</v>
      </c>
      <c r="B52" s="62"/>
      <c r="C52" s="62">
        <v>1</v>
      </c>
      <c r="D52" s="62"/>
      <c r="E52" s="62">
        <v>1</v>
      </c>
      <c r="F52" s="62" t="s">
        <v>445</v>
      </c>
    </row>
    <row r="53" spans="1:6">
      <c r="A53" s="155" t="s">
        <v>448</v>
      </c>
      <c r="B53" s="62">
        <v>1</v>
      </c>
      <c r="C53" s="62"/>
      <c r="D53" s="62">
        <v>1</v>
      </c>
      <c r="E53" s="62">
        <v>2</v>
      </c>
      <c r="F53" s="62" t="s">
        <v>439</v>
      </c>
    </row>
    <row r="54" spans="1:6">
      <c r="A54" s="155" t="s">
        <v>272</v>
      </c>
      <c r="B54" s="62">
        <v>1</v>
      </c>
      <c r="C54" s="62"/>
      <c r="D54" s="62">
        <v>1</v>
      </c>
      <c r="E54" s="62">
        <v>2</v>
      </c>
      <c r="F54" s="62" t="s">
        <v>439</v>
      </c>
    </row>
    <row r="55" spans="1:6">
      <c r="A55" s="155" t="s">
        <v>273</v>
      </c>
      <c r="B55" s="62">
        <v>1</v>
      </c>
      <c r="C55" s="62"/>
      <c r="D55" s="62">
        <v>1</v>
      </c>
      <c r="E55" s="62">
        <v>2</v>
      </c>
      <c r="F55" s="62" t="s">
        <v>439</v>
      </c>
    </row>
    <row r="56" spans="1:6">
      <c r="A56" s="155" t="s">
        <v>276</v>
      </c>
      <c r="B56" s="62"/>
      <c r="C56" s="62"/>
      <c r="D56" s="62">
        <v>1</v>
      </c>
      <c r="E56" s="62">
        <v>1</v>
      </c>
      <c r="F56" s="62" t="s">
        <v>440</v>
      </c>
    </row>
    <row r="57" spans="1:6">
      <c r="A57" s="155" t="s">
        <v>277</v>
      </c>
      <c r="B57" s="62"/>
      <c r="C57" s="62"/>
      <c r="D57" s="62">
        <v>1</v>
      </c>
      <c r="E57" s="62">
        <v>1</v>
      </c>
      <c r="F57" s="62" t="s">
        <v>440</v>
      </c>
    </row>
    <row r="58" spans="1:6">
      <c r="A58" s="155" t="s">
        <v>362</v>
      </c>
      <c r="B58" s="62">
        <v>1</v>
      </c>
      <c r="C58" s="62">
        <v>1</v>
      </c>
      <c r="D58" s="62"/>
      <c r="E58" s="62">
        <v>2</v>
      </c>
      <c r="F58" s="62" t="s">
        <v>439</v>
      </c>
    </row>
    <row r="59" spans="1:6">
      <c r="A59" s="155" t="s">
        <v>363</v>
      </c>
      <c r="B59" s="62">
        <v>1</v>
      </c>
      <c r="C59" s="62"/>
      <c r="D59" s="62">
        <v>1</v>
      </c>
      <c r="E59" s="62">
        <v>2</v>
      </c>
      <c r="F59" s="62" t="s">
        <v>439</v>
      </c>
    </row>
    <row r="60" spans="1:6">
      <c r="A60" s="155" t="s">
        <v>279</v>
      </c>
      <c r="B60" s="62"/>
      <c r="C60" s="62"/>
      <c r="D60" s="62">
        <v>1</v>
      </c>
      <c r="E60" s="62">
        <v>1</v>
      </c>
      <c r="F60" s="62" t="s">
        <v>440</v>
      </c>
    </row>
    <row r="61" spans="1:6">
      <c r="A61" s="155" t="s">
        <v>280</v>
      </c>
      <c r="B61" s="62"/>
      <c r="C61" s="62"/>
      <c r="D61" s="62">
        <v>1</v>
      </c>
      <c r="E61" s="62">
        <v>1</v>
      </c>
      <c r="F61" s="62" t="s">
        <v>440</v>
      </c>
    </row>
    <row r="62" spans="1:6">
      <c r="A62" s="155" t="s">
        <v>281</v>
      </c>
      <c r="B62" s="62"/>
      <c r="C62" s="62"/>
      <c r="D62" s="62">
        <v>1</v>
      </c>
      <c r="E62" s="62">
        <v>1</v>
      </c>
      <c r="F62" s="62" t="s">
        <v>440</v>
      </c>
    </row>
    <row r="63" spans="1:6">
      <c r="A63" s="155" t="s">
        <v>282</v>
      </c>
      <c r="B63" s="62">
        <v>1</v>
      </c>
      <c r="C63" s="62"/>
      <c r="D63" s="62"/>
      <c r="E63" s="62">
        <v>1</v>
      </c>
      <c r="F63" s="62" t="s">
        <v>442</v>
      </c>
    </row>
    <row r="64" spans="1:6">
      <c r="A64" s="155" t="s">
        <v>283</v>
      </c>
      <c r="B64" s="62">
        <v>1</v>
      </c>
      <c r="C64" s="62"/>
      <c r="D64" s="62"/>
      <c r="E64" s="62">
        <v>1</v>
      </c>
      <c r="F64" s="62" t="s">
        <v>442</v>
      </c>
    </row>
    <row r="65" spans="1:6">
      <c r="A65" s="155" t="s">
        <v>401</v>
      </c>
      <c r="B65" s="62"/>
      <c r="C65" s="62"/>
      <c r="D65" s="62">
        <v>1</v>
      </c>
      <c r="E65" s="62">
        <v>1</v>
      </c>
      <c r="F65" s="62" t="s">
        <v>440</v>
      </c>
    </row>
    <row r="66" spans="1:6">
      <c r="A66" s="155" t="s">
        <v>285</v>
      </c>
      <c r="B66" s="62">
        <v>1</v>
      </c>
      <c r="C66" s="62"/>
      <c r="D66" s="62">
        <v>1</v>
      </c>
      <c r="E66" s="62">
        <v>2</v>
      </c>
      <c r="F66" s="62" t="s">
        <v>439</v>
      </c>
    </row>
    <row r="67" spans="1:6">
      <c r="A67" s="155" t="s">
        <v>287</v>
      </c>
      <c r="B67" s="62"/>
      <c r="C67" s="62"/>
      <c r="D67" s="62">
        <v>1</v>
      </c>
      <c r="E67" s="62">
        <v>1</v>
      </c>
      <c r="F67" s="62" t="s">
        <v>440</v>
      </c>
    </row>
    <row r="68" spans="1:6">
      <c r="A68" s="155" t="s">
        <v>289</v>
      </c>
      <c r="B68" s="62"/>
      <c r="C68" s="62"/>
      <c r="D68" s="62">
        <v>1</v>
      </c>
      <c r="E68" s="62">
        <v>1</v>
      </c>
      <c r="F68" s="62" t="s">
        <v>440</v>
      </c>
    </row>
    <row r="69" spans="1:6">
      <c r="A69" s="155" t="s">
        <v>449</v>
      </c>
      <c r="B69" s="62"/>
      <c r="C69" s="62"/>
      <c r="D69" s="62">
        <v>1</v>
      </c>
      <c r="E69" s="62">
        <v>1</v>
      </c>
      <c r="F69" s="62" t="s">
        <v>440</v>
      </c>
    </row>
    <row r="70" spans="1:6">
      <c r="A70" s="155" t="s">
        <v>290</v>
      </c>
      <c r="B70" s="62"/>
      <c r="C70" s="62"/>
      <c r="D70" s="62">
        <v>1</v>
      </c>
      <c r="E70" s="62">
        <v>1</v>
      </c>
      <c r="F70" s="62" t="s">
        <v>440</v>
      </c>
    </row>
    <row r="71" spans="1:6">
      <c r="A71" s="155" t="s">
        <v>292</v>
      </c>
      <c r="B71" s="62">
        <v>1</v>
      </c>
      <c r="C71" s="62"/>
      <c r="D71" s="62"/>
      <c r="E71" s="62">
        <v>1</v>
      </c>
      <c r="F71" s="62" t="s">
        <v>442</v>
      </c>
    </row>
    <row r="72" spans="1:6">
      <c r="A72" s="155" t="s">
        <v>344</v>
      </c>
      <c r="B72" s="62"/>
      <c r="C72" s="62"/>
      <c r="D72" s="62">
        <v>1</v>
      </c>
      <c r="E72" s="62">
        <v>1</v>
      </c>
      <c r="F72" s="62" t="s">
        <v>442</v>
      </c>
    </row>
    <row r="73" spans="1:6">
      <c r="A73" s="155" t="s">
        <v>293</v>
      </c>
      <c r="B73" s="62">
        <v>1</v>
      </c>
      <c r="C73" s="62">
        <v>1</v>
      </c>
      <c r="D73" s="62"/>
      <c r="E73" s="62">
        <v>2</v>
      </c>
      <c r="F73" s="62" t="s">
        <v>439</v>
      </c>
    </row>
    <row r="74" spans="1:6">
      <c r="A74" s="155" t="s">
        <v>294</v>
      </c>
      <c r="B74" s="62"/>
      <c r="C74" s="62">
        <v>1</v>
      </c>
      <c r="D74" s="62"/>
      <c r="E74" s="62">
        <v>1</v>
      </c>
      <c r="F74" s="62" t="s">
        <v>445</v>
      </c>
    </row>
    <row r="75" spans="1:6">
      <c r="A75" s="155" t="s">
        <v>295</v>
      </c>
      <c r="B75" s="62"/>
      <c r="C75" s="62"/>
      <c r="D75" s="62">
        <v>1</v>
      </c>
      <c r="E75" s="62">
        <v>1</v>
      </c>
      <c r="F75" s="62" t="s">
        <v>440</v>
      </c>
    </row>
    <row r="76" spans="1:6">
      <c r="A76" s="155" t="s">
        <v>296</v>
      </c>
      <c r="B76" s="62"/>
      <c r="C76" s="62"/>
      <c r="D76" s="62">
        <v>1</v>
      </c>
      <c r="E76" s="62">
        <v>1</v>
      </c>
      <c r="F76" s="62" t="s">
        <v>440</v>
      </c>
    </row>
    <row r="77" spans="1:6">
      <c r="A77" s="155" t="s">
        <v>367</v>
      </c>
      <c r="B77" s="62"/>
      <c r="C77" s="62"/>
      <c r="D77" s="62">
        <v>1</v>
      </c>
      <c r="E77" s="62">
        <v>1</v>
      </c>
      <c r="F77" s="62" t="s">
        <v>440</v>
      </c>
    </row>
    <row r="78" spans="1:6">
      <c r="A78" s="155" t="s">
        <v>368</v>
      </c>
      <c r="B78" s="62">
        <v>1</v>
      </c>
      <c r="C78" s="62"/>
      <c r="D78" s="62"/>
      <c r="E78" s="62">
        <v>1</v>
      </c>
      <c r="F78" s="62" t="s">
        <v>442</v>
      </c>
    </row>
    <row r="79" spans="1:6">
      <c r="A79" s="155" t="s">
        <v>298</v>
      </c>
      <c r="B79" s="62"/>
      <c r="C79" s="62"/>
      <c r="D79" s="62">
        <v>1</v>
      </c>
      <c r="E79" s="62">
        <v>1</v>
      </c>
      <c r="F79" s="62" t="s">
        <v>440</v>
      </c>
    </row>
    <row r="80" spans="1:6">
      <c r="A80" s="155" t="s">
        <v>301</v>
      </c>
      <c r="B80" s="62"/>
      <c r="C80" s="62">
        <v>1</v>
      </c>
      <c r="D80" s="62"/>
      <c r="E80" s="62">
        <v>1</v>
      </c>
      <c r="F80" s="62" t="s">
        <v>445</v>
      </c>
    </row>
    <row r="81" spans="1:6">
      <c r="A81" s="155" t="s">
        <v>303</v>
      </c>
      <c r="B81" s="62"/>
      <c r="C81" s="62">
        <v>1</v>
      </c>
      <c r="D81" s="62"/>
      <c r="E81" s="62">
        <v>1</v>
      </c>
      <c r="F81" s="62" t="s">
        <v>445</v>
      </c>
    </row>
    <row r="82" spans="1:6">
      <c r="A82" s="155" t="s">
        <v>304</v>
      </c>
      <c r="B82" s="62">
        <v>1</v>
      </c>
      <c r="C82" s="62"/>
      <c r="D82" s="62">
        <v>1</v>
      </c>
      <c r="E82" s="62">
        <v>2</v>
      </c>
      <c r="F82" s="62" t="s">
        <v>439</v>
      </c>
    </row>
    <row r="83" spans="1:6">
      <c r="A83" s="155" t="s">
        <v>450</v>
      </c>
      <c r="B83" s="62"/>
      <c r="C83" s="62"/>
      <c r="D83" s="62">
        <v>1</v>
      </c>
      <c r="E83" s="62">
        <v>1</v>
      </c>
      <c r="F83" s="62" t="s">
        <v>440</v>
      </c>
    </row>
    <row r="84" spans="1:6">
      <c r="A84" s="155" t="s">
        <v>306</v>
      </c>
      <c r="B84" s="62"/>
      <c r="C84" s="62"/>
      <c r="D84" s="62">
        <v>1</v>
      </c>
      <c r="E84" s="62">
        <v>1</v>
      </c>
      <c r="F84" s="62" t="s">
        <v>440</v>
      </c>
    </row>
    <row r="85" spans="1:6">
      <c r="A85" s="155" t="s">
        <v>451</v>
      </c>
      <c r="B85" s="62"/>
      <c r="C85" s="62"/>
      <c r="D85" s="62">
        <v>1</v>
      </c>
      <c r="E85" s="62">
        <v>1</v>
      </c>
      <c r="F85" s="62" t="s">
        <v>440</v>
      </c>
    </row>
    <row r="86" spans="1:6">
      <c r="A86" s="155" t="s">
        <v>452</v>
      </c>
      <c r="B86" s="62">
        <v>1</v>
      </c>
      <c r="C86" s="62"/>
      <c r="D86" s="62"/>
      <c r="E86" s="62">
        <v>1</v>
      </c>
      <c r="F86" s="62" t="s">
        <v>442</v>
      </c>
    </row>
    <row r="87" spans="1:6">
      <c r="A87" s="155" t="s">
        <v>370</v>
      </c>
      <c r="B87" s="62">
        <v>1</v>
      </c>
      <c r="C87" s="62"/>
      <c r="D87" s="62">
        <v>1</v>
      </c>
      <c r="E87" s="62">
        <v>2</v>
      </c>
      <c r="F87" s="62" t="s">
        <v>439</v>
      </c>
    </row>
    <row r="88" spans="1:6">
      <c r="A88" s="155" t="s">
        <v>307</v>
      </c>
      <c r="B88" s="62">
        <v>1</v>
      </c>
      <c r="C88" s="62"/>
      <c r="D88" s="62"/>
      <c r="E88" s="62">
        <v>1</v>
      </c>
      <c r="F88" s="62" t="s">
        <v>442</v>
      </c>
    </row>
    <row r="89" spans="1:6">
      <c r="A89" s="155" t="s">
        <v>310</v>
      </c>
      <c r="B89" s="62"/>
      <c r="C89" s="62"/>
      <c r="D89" s="62">
        <v>1</v>
      </c>
      <c r="E89" s="62">
        <v>1</v>
      </c>
      <c r="F89" s="62" t="s">
        <v>440</v>
      </c>
    </row>
    <row r="90" spans="1:6">
      <c r="A90" s="155" t="s">
        <v>453</v>
      </c>
      <c r="B90" s="62">
        <v>1</v>
      </c>
      <c r="C90" s="62"/>
      <c r="D90" s="62"/>
      <c r="E90" s="62">
        <v>1</v>
      </c>
      <c r="F90" s="62" t="s">
        <v>442</v>
      </c>
    </row>
    <row r="91" spans="1:6">
      <c r="A91" s="155" t="s">
        <v>314</v>
      </c>
      <c r="B91" s="62">
        <v>1</v>
      </c>
      <c r="C91" s="62"/>
      <c r="D91" s="62">
        <v>1</v>
      </c>
      <c r="E91" s="62">
        <v>2</v>
      </c>
      <c r="F91" s="62" t="s">
        <v>439</v>
      </c>
    </row>
    <row r="92" spans="1:6">
      <c r="A92" s="155" t="s">
        <v>315</v>
      </c>
      <c r="B92" s="62"/>
      <c r="C92" s="62"/>
      <c r="D92" s="62">
        <v>1</v>
      </c>
      <c r="E92" s="62">
        <v>1</v>
      </c>
      <c r="F92" s="62" t="s">
        <v>440</v>
      </c>
    </row>
    <row r="93" spans="1:6">
      <c r="A93" s="155" t="s">
        <v>316</v>
      </c>
      <c r="B93" s="62">
        <v>1</v>
      </c>
      <c r="C93" s="62"/>
      <c r="D93" s="62"/>
      <c r="E93" s="62">
        <v>1</v>
      </c>
      <c r="F93" s="62" t="s">
        <v>442</v>
      </c>
    </row>
    <row r="94" spans="1:6">
      <c r="A94" s="155" t="s">
        <v>318</v>
      </c>
      <c r="B94" s="62">
        <v>1</v>
      </c>
      <c r="C94" s="62"/>
      <c r="D94" s="62">
        <v>1</v>
      </c>
      <c r="E94" s="62">
        <v>2</v>
      </c>
      <c r="F94" s="62" t="s">
        <v>439</v>
      </c>
    </row>
    <row r="95" spans="1:6">
      <c r="A95" s="155" t="s">
        <v>429</v>
      </c>
      <c r="B95" s="62">
        <v>1</v>
      </c>
      <c r="C95" s="62"/>
      <c r="D95" s="62"/>
      <c r="E95" s="62">
        <v>1</v>
      </c>
      <c r="F95" s="62" t="s">
        <v>442</v>
      </c>
    </row>
    <row r="96" spans="1:6">
      <c r="A96" s="155" t="s">
        <v>421</v>
      </c>
      <c r="B96" s="62">
        <v>1</v>
      </c>
      <c r="C96" s="62"/>
      <c r="D96" s="62"/>
      <c r="E96" s="62">
        <v>1</v>
      </c>
      <c r="F96" s="62" t="s">
        <v>442</v>
      </c>
    </row>
    <row r="97" spans="1:6">
      <c r="A97" s="155" t="s">
        <v>454</v>
      </c>
      <c r="B97" s="62"/>
      <c r="C97" s="62"/>
      <c r="D97" s="62">
        <v>1</v>
      </c>
      <c r="E97" s="62">
        <v>1</v>
      </c>
      <c r="F97" s="62" t="s">
        <v>440</v>
      </c>
    </row>
    <row r="98" spans="1:6">
      <c r="A98" s="72" t="s">
        <v>437</v>
      </c>
      <c r="B98" s="62">
        <v>44</v>
      </c>
      <c r="C98" s="62">
        <v>11</v>
      </c>
      <c r="D98" s="62">
        <v>61</v>
      </c>
      <c r="E98" s="62">
        <v>116</v>
      </c>
      <c r="F98" s="62"/>
    </row>
  </sheetData>
  <mergeCells count="1">
    <mergeCell ref="I40:U42"/>
  </mergeCells>
  <hyperlinks>
    <hyperlink ref="A1" location="Contents!A1" display="Table of Contents" xr:uid="{21057C16-C678-4EE4-959D-75109FAC7559}"/>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38646-6F7F-42D4-BD0C-DCB5FCDEF5BC}">
  <sheetPr>
    <tabColor theme="3" tint="0.749992370372631"/>
  </sheetPr>
  <dimension ref="A1:K21"/>
  <sheetViews>
    <sheetView zoomScale="60" zoomScaleNormal="60" workbookViewId="0">
      <selection activeCell="B18" sqref="B18"/>
    </sheetView>
  </sheetViews>
  <sheetFormatPr defaultRowHeight="14.45"/>
  <cols>
    <col min="1" max="1" width="15.28515625" customWidth="1"/>
    <col min="2" max="2" width="12.7109375" customWidth="1"/>
    <col min="3" max="3" width="13.140625" customWidth="1"/>
    <col min="4" max="4" width="15.7109375" customWidth="1"/>
    <col min="5" max="5" width="21.5703125" customWidth="1"/>
    <col min="6" max="6" width="32.85546875" customWidth="1"/>
    <col min="7" max="7" width="20" customWidth="1"/>
  </cols>
  <sheetData>
    <row r="1" spans="1:7">
      <c r="A1" s="6" t="s">
        <v>53</v>
      </c>
      <c r="B1" s="25" t="s">
        <v>25</v>
      </c>
    </row>
    <row r="3" spans="1:7">
      <c r="A3" s="24"/>
      <c r="B3" s="159" t="s">
        <v>237</v>
      </c>
      <c r="C3" s="159" t="s">
        <v>455</v>
      </c>
      <c r="D3" s="159" t="s">
        <v>456</v>
      </c>
      <c r="E3" s="159" t="s">
        <v>457</v>
      </c>
      <c r="F3" s="159" t="s">
        <v>458</v>
      </c>
      <c r="G3" s="159" t="s">
        <v>459</v>
      </c>
    </row>
    <row r="4" spans="1:7">
      <c r="A4" s="65">
        <v>2015</v>
      </c>
      <c r="B4" s="21">
        <v>116.7</v>
      </c>
      <c r="C4" s="21">
        <v>55.4</v>
      </c>
      <c r="D4" s="21">
        <v>36.9</v>
      </c>
      <c r="E4" s="21">
        <v>46.4</v>
      </c>
      <c r="F4" s="21">
        <v>16.899999999999999</v>
      </c>
      <c r="G4" s="21">
        <v>19.2</v>
      </c>
    </row>
    <row r="5" spans="1:7" ht="27.6" customHeight="1">
      <c r="A5" s="65">
        <v>2016</v>
      </c>
      <c r="B5" s="21">
        <v>107.7</v>
      </c>
      <c r="C5" s="21">
        <v>58.9</v>
      </c>
      <c r="D5" s="21">
        <v>47.9</v>
      </c>
      <c r="E5" s="21">
        <v>46.1</v>
      </c>
      <c r="F5" s="21">
        <v>17.2</v>
      </c>
      <c r="G5" s="21">
        <v>13.2</v>
      </c>
    </row>
    <row r="6" spans="1:7">
      <c r="A6" s="65">
        <v>2017</v>
      </c>
      <c r="B6" s="21">
        <v>130.6</v>
      </c>
      <c r="C6" s="21">
        <v>44.1</v>
      </c>
      <c r="D6" s="21">
        <v>44.9</v>
      </c>
      <c r="E6" s="21">
        <v>50.1</v>
      </c>
      <c r="F6" s="21">
        <v>19.600000000000001</v>
      </c>
      <c r="G6" s="21">
        <v>19.899999999999999</v>
      </c>
    </row>
    <row r="7" spans="1:7" ht="17.45" customHeight="1">
      <c r="A7" s="65">
        <v>2018</v>
      </c>
      <c r="B7" s="21">
        <v>112</v>
      </c>
      <c r="C7" s="21">
        <v>51.1</v>
      </c>
      <c r="D7" s="21">
        <v>42.2</v>
      </c>
      <c r="E7" s="21">
        <v>58.1</v>
      </c>
      <c r="F7" s="21">
        <v>29.1</v>
      </c>
      <c r="G7" s="21">
        <v>16.100000000000001</v>
      </c>
    </row>
    <row r="8" spans="1:7">
      <c r="A8" s="160">
        <v>2019</v>
      </c>
      <c r="B8" s="21">
        <v>122.7</v>
      </c>
      <c r="C8" s="21">
        <v>49.8</v>
      </c>
      <c r="D8" s="21">
        <v>67.599999999999994</v>
      </c>
      <c r="E8" s="21">
        <v>64.8</v>
      </c>
      <c r="F8" s="21">
        <v>25.1</v>
      </c>
      <c r="G8" s="21">
        <v>22</v>
      </c>
    </row>
    <row r="9" spans="1:7">
      <c r="A9" s="160">
        <v>2020</v>
      </c>
      <c r="B9" s="21">
        <v>132.80000000000001</v>
      </c>
      <c r="C9" s="21">
        <v>76.5</v>
      </c>
      <c r="D9" s="21">
        <v>59.3</v>
      </c>
      <c r="E9" s="21">
        <v>70.099999999999994</v>
      </c>
      <c r="F9" s="21">
        <v>21.8</v>
      </c>
      <c r="G9" s="21">
        <v>20.399999999999999</v>
      </c>
    </row>
    <row r="10" spans="1:7" ht="26.45" customHeight="1">
      <c r="A10" s="160">
        <v>2021</v>
      </c>
      <c r="B10" s="21">
        <v>201.4</v>
      </c>
      <c r="C10" s="21">
        <v>74.8</v>
      </c>
      <c r="D10" s="21">
        <v>70.8</v>
      </c>
      <c r="E10" s="21">
        <v>63.1</v>
      </c>
      <c r="F10" s="21">
        <v>22.5</v>
      </c>
      <c r="G10" s="21">
        <v>28.4</v>
      </c>
    </row>
    <row r="11" spans="1:7" ht="25.9" customHeight="1">
      <c r="A11" s="160">
        <v>2022</v>
      </c>
      <c r="B11" s="21">
        <v>296</v>
      </c>
      <c r="C11" s="21">
        <v>82.9</v>
      </c>
      <c r="D11" s="21">
        <v>59.3</v>
      </c>
      <c r="E11" s="21">
        <v>60.8</v>
      </c>
      <c r="F11" s="21">
        <v>26.4</v>
      </c>
      <c r="G11" s="21">
        <v>42.9</v>
      </c>
    </row>
    <row r="12" spans="1:7" ht="51" customHeight="1">
      <c r="A12" s="160">
        <v>2023</v>
      </c>
      <c r="B12" s="21">
        <v>274.7</v>
      </c>
      <c r="C12" s="21">
        <v>142</v>
      </c>
      <c r="D12" s="21">
        <v>110.1</v>
      </c>
      <c r="E12" s="21">
        <v>62.4</v>
      </c>
      <c r="F12" s="21">
        <v>44.8</v>
      </c>
      <c r="G12" s="21">
        <v>40</v>
      </c>
    </row>
    <row r="13" spans="1:7">
      <c r="A13" s="160">
        <v>2024</v>
      </c>
      <c r="B13" s="161">
        <v>290.39999999999998</v>
      </c>
      <c r="C13" s="161">
        <v>114.2</v>
      </c>
      <c r="D13" s="161">
        <v>96.7</v>
      </c>
      <c r="E13" s="161">
        <v>100.8</v>
      </c>
      <c r="F13" s="161">
        <v>69</v>
      </c>
      <c r="G13" s="161">
        <v>56.6</v>
      </c>
    </row>
    <row r="14" spans="1:7">
      <c r="B14" s="16" t="s">
        <v>460</v>
      </c>
      <c r="C14" s="16" t="s">
        <v>461</v>
      </c>
    </row>
    <row r="17" spans="1:11">
      <c r="A17" s="8" t="s">
        <v>462</v>
      </c>
    </row>
    <row r="21" spans="1:11">
      <c r="K21" s="2"/>
    </row>
  </sheetData>
  <hyperlinks>
    <hyperlink ref="A1" location="Contents!A1" display="Table of Contents" xr:uid="{6D775A11-A4CF-49A9-AA79-348D59956111}"/>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7759D-5D2D-41F1-A508-645C147898D9}">
  <sheetPr>
    <tabColor theme="3" tint="0.749992370372631"/>
  </sheetPr>
  <dimension ref="A1:H26"/>
  <sheetViews>
    <sheetView zoomScale="70" zoomScaleNormal="70" workbookViewId="0">
      <selection activeCell="A14" sqref="A14"/>
    </sheetView>
  </sheetViews>
  <sheetFormatPr defaultRowHeight="14.45"/>
  <cols>
    <col min="1" max="1" width="25.5703125" customWidth="1"/>
    <col min="2" max="2" width="18.42578125" customWidth="1"/>
    <col min="3" max="3" width="15.85546875" customWidth="1"/>
    <col min="4" max="4" width="3" customWidth="1"/>
    <col min="6" max="6" width="15.28515625" customWidth="1"/>
  </cols>
  <sheetData>
    <row r="1" spans="1:3">
      <c r="A1" s="6" t="s">
        <v>53</v>
      </c>
      <c r="B1" s="25" t="s">
        <v>26</v>
      </c>
    </row>
    <row r="3" spans="1:3">
      <c r="A3" s="162"/>
      <c r="B3" s="162">
        <v>2022</v>
      </c>
      <c r="C3" s="162">
        <v>2024</v>
      </c>
    </row>
    <row r="4" spans="1:3" ht="18" customHeight="1">
      <c r="A4" s="49" t="s">
        <v>463</v>
      </c>
      <c r="B4" s="163">
        <v>6.2E-2</v>
      </c>
      <c r="C4" s="164">
        <v>7.0999999999999994E-2</v>
      </c>
    </row>
    <row r="5" spans="1:3" ht="13.15" customHeight="1">
      <c r="A5" s="49" t="s">
        <v>464</v>
      </c>
      <c r="B5" s="163">
        <v>4.3999999999999997E-2</v>
      </c>
      <c r="C5" s="164">
        <v>5.6000000000000001E-2</v>
      </c>
    </row>
    <row r="6" spans="1:3">
      <c r="A6" s="49" t="s">
        <v>465</v>
      </c>
      <c r="B6" s="163">
        <v>7.0999999999999994E-2</v>
      </c>
      <c r="C6" s="164">
        <v>7.8E-2</v>
      </c>
    </row>
    <row r="7" spans="1:3" ht="17.25" customHeight="1">
      <c r="A7" s="49" t="s">
        <v>466</v>
      </c>
      <c r="B7" s="163">
        <v>0.109</v>
      </c>
      <c r="C7" s="164">
        <v>0.13500000000000001</v>
      </c>
    </row>
    <row r="8" spans="1:3">
      <c r="A8" s="49" t="s">
        <v>464</v>
      </c>
      <c r="B8" s="163">
        <v>8.5000000000000006E-2</v>
      </c>
      <c r="C8" s="164">
        <v>0.105</v>
      </c>
    </row>
    <row r="9" spans="1:3">
      <c r="A9" s="49" t="s">
        <v>465</v>
      </c>
      <c r="B9" s="163">
        <v>0.12</v>
      </c>
      <c r="C9" s="164">
        <v>0.15</v>
      </c>
    </row>
    <row r="10" spans="1:3">
      <c r="A10" s="49" t="s">
        <v>437</v>
      </c>
      <c r="B10" s="163">
        <v>9.0999999999999998E-2</v>
      </c>
      <c r="C10" s="164">
        <v>0.111</v>
      </c>
    </row>
    <row r="11" spans="1:3">
      <c r="A11" s="7"/>
      <c r="B11" s="7"/>
      <c r="C11" s="7"/>
    </row>
    <row r="12" spans="1:3" ht="72" customHeight="1">
      <c r="A12" s="232" t="s">
        <v>467</v>
      </c>
      <c r="B12" s="232"/>
      <c r="C12" s="232"/>
    </row>
    <row r="26" spans="8:8">
      <c r="H26" s="142"/>
    </row>
  </sheetData>
  <mergeCells count="1">
    <mergeCell ref="A12:C12"/>
  </mergeCells>
  <hyperlinks>
    <hyperlink ref="A1" location="Contents!A1" display="Table of Contents" xr:uid="{86568565-AB42-40C0-91D8-8267BA3CBDC2}"/>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00337-99CF-4AE6-BBA0-9D1849CD311B}">
  <sheetPr>
    <tabColor theme="3" tint="0.749992370372631"/>
  </sheetPr>
  <dimension ref="A1:L34"/>
  <sheetViews>
    <sheetView zoomScale="75" zoomScaleNormal="75" workbookViewId="0">
      <selection activeCell="U17" sqref="U17"/>
    </sheetView>
  </sheetViews>
  <sheetFormatPr defaultRowHeight="14.45"/>
  <cols>
    <col min="1" max="1" width="16.7109375" customWidth="1"/>
    <col min="2" max="2" width="12" customWidth="1"/>
    <col min="3" max="3" width="11.7109375" customWidth="1"/>
    <col min="4" max="4" width="12.85546875" customWidth="1"/>
    <col min="5" max="5" width="7.140625" customWidth="1"/>
  </cols>
  <sheetData>
    <row r="1" spans="1:6">
      <c r="A1" s="6" t="s">
        <v>53</v>
      </c>
      <c r="B1" s="25" t="s">
        <v>27</v>
      </c>
    </row>
    <row r="4" spans="1:6">
      <c r="A4" s="165" t="s">
        <v>468</v>
      </c>
      <c r="B4" s="166" t="s">
        <v>469</v>
      </c>
      <c r="C4" s="166" t="s">
        <v>470</v>
      </c>
      <c r="D4" s="166" t="s">
        <v>471</v>
      </c>
      <c r="E4" s="7"/>
      <c r="F4" s="7"/>
    </row>
    <row r="5" spans="1:6" ht="15.6" customHeight="1">
      <c r="A5" s="165">
        <v>2015</v>
      </c>
      <c r="B5" s="21">
        <v>155.05000000000001</v>
      </c>
      <c r="C5" s="21">
        <v>116.01</v>
      </c>
      <c r="D5" s="21">
        <v>20.55</v>
      </c>
      <c r="E5" s="7"/>
      <c r="F5" s="7"/>
    </row>
    <row r="6" spans="1:6">
      <c r="A6" s="165">
        <v>2016</v>
      </c>
      <c r="B6" s="21">
        <v>145.87</v>
      </c>
      <c r="C6" s="21">
        <v>121.23</v>
      </c>
      <c r="D6" s="21">
        <v>23.87</v>
      </c>
      <c r="E6" s="7"/>
      <c r="F6" s="7"/>
    </row>
    <row r="7" spans="1:6">
      <c r="A7" s="165">
        <v>2017</v>
      </c>
      <c r="B7" s="21">
        <v>164.28</v>
      </c>
      <c r="C7" s="21">
        <v>129.5</v>
      </c>
      <c r="D7" s="21">
        <v>15.41</v>
      </c>
      <c r="E7" s="7"/>
      <c r="F7" s="7"/>
    </row>
    <row r="8" spans="1:6">
      <c r="A8" s="165">
        <v>2018</v>
      </c>
      <c r="B8" s="21">
        <v>159.61000000000001</v>
      </c>
      <c r="C8" s="21">
        <v>125.29</v>
      </c>
      <c r="D8" s="21">
        <v>23.72</v>
      </c>
      <c r="E8" s="7"/>
      <c r="F8" s="7"/>
    </row>
    <row r="9" spans="1:6">
      <c r="A9" s="165">
        <v>2019</v>
      </c>
      <c r="B9" s="21">
        <v>154.12</v>
      </c>
      <c r="C9" s="21">
        <v>171.19</v>
      </c>
      <c r="D9" s="21">
        <v>26.67</v>
      </c>
      <c r="E9" s="7"/>
      <c r="F9" s="7"/>
    </row>
    <row r="10" spans="1:6">
      <c r="A10" s="165">
        <v>2020</v>
      </c>
      <c r="B10" s="21">
        <v>178.75</v>
      </c>
      <c r="C10" s="21">
        <v>180.47</v>
      </c>
      <c r="D10" s="21">
        <v>21.59</v>
      </c>
      <c r="E10" s="7"/>
      <c r="F10" s="7"/>
    </row>
    <row r="11" spans="1:6" ht="16.899999999999999" customHeight="1">
      <c r="A11" s="165">
        <v>2021</v>
      </c>
      <c r="B11" s="21">
        <v>243.6</v>
      </c>
      <c r="C11" s="21">
        <v>195.17</v>
      </c>
      <c r="D11" s="21">
        <v>22.37</v>
      </c>
      <c r="E11" s="7"/>
      <c r="F11" s="7"/>
    </row>
    <row r="12" spans="1:6" ht="17.45" customHeight="1">
      <c r="A12" s="165">
        <v>2022</v>
      </c>
      <c r="B12" s="21">
        <v>352.96</v>
      </c>
      <c r="C12" s="21">
        <v>198.68</v>
      </c>
      <c r="D12" s="21">
        <v>16.71</v>
      </c>
      <c r="E12" s="7"/>
      <c r="F12" s="7"/>
    </row>
    <row r="13" spans="1:6" ht="19.899999999999999" customHeight="1">
      <c r="A13" s="165">
        <v>2023</v>
      </c>
      <c r="B13" s="21">
        <v>426.54</v>
      </c>
      <c r="C13" s="21">
        <v>231.47</v>
      </c>
      <c r="D13" s="21">
        <v>15.96</v>
      </c>
      <c r="E13" s="7"/>
      <c r="F13" s="7"/>
    </row>
    <row r="14" spans="1:6">
      <c r="A14" s="165">
        <v>2024</v>
      </c>
      <c r="B14" s="21">
        <v>520.99</v>
      </c>
      <c r="C14" s="21">
        <v>194.81</v>
      </c>
      <c r="D14" s="21">
        <v>11.93</v>
      </c>
      <c r="E14" s="7"/>
      <c r="F14" s="7"/>
    </row>
    <row r="15" spans="1:6">
      <c r="A15" s="3"/>
      <c r="B15" s="167" t="s">
        <v>460</v>
      </c>
      <c r="C15" s="168" t="s">
        <v>461</v>
      </c>
      <c r="D15" s="3"/>
      <c r="E15" s="7"/>
      <c r="F15" s="7"/>
    </row>
    <row r="16" spans="1:6">
      <c r="A16" s="7"/>
      <c r="B16" s="7"/>
      <c r="C16" s="7"/>
      <c r="D16" s="7"/>
      <c r="E16" s="7"/>
      <c r="F16" s="7"/>
    </row>
    <row r="17" spans="1:12" ht="28.9" customHeight="1">
      <c r="A17" s="236" t="s">
        <v>472</v>
      </c>
      <c r="B17" s="236"/>
      <c r="C17" s="236"/>
      <c r="D17" s="236"/>
      <c r="E17" s="236"/>
      <c r="F17" s="236"/>
    </row>
    <row r="18" spans="1:12">
      <c r="A18" s="236"/>
      <c r="B18" s="236"/>
      <c r="C18" s="236"/>
      <c r="D18" s="236"/>
      <c r="E18" s="236"/>
      <c r="F18" s="236"/>
    </row>
    <row r="19" spans="1:12">
      <c r="A19" s="7"/>
      <c r="B19" s="7"/>
      <c r="C19" s="7"/>
      <c r="D19" s="7"/>
      <c r="E19" s="7"/>
      <c r="F19" s="7"/>
    </row>
    <row r="20" spans="1:12" ht="14.45" customHeight="1">
      <c r="A20" s="236" t="s">
        <v>473</v>
      </c>
      <c r="B20" s="236"/>
      <c r="C20" s="236"/>
      <c r="D20" s="236"/>
      <c r="E20" s="236"/>
      <c r="F20" s="236"/>
    </row>
    <row r="21" spans="1:12">
      <c r="A21" s="236"/>
      <c r="B21" s="236"/>
      <c r="C21" s="236"/>
      <c r="D21" s="236"/>
      <c r="E21" s="236"/>
      <c r="F21" s="236"/>
    </row>
    <row r="27" spans="1:12" ht="14.45" customHeight="1"/>
    <row r="29" spans="1:12" ht="14.45" customHeight="1"/>
    <row r="31" spans="1:12" ht="14.45" customHeight="1">
      <c r="F31" s="61"/>
      <c r="G31" s="46"/>
      <c r="H31" s="46"/>
      <c r="I31" s="46"/>
      <c r="J31" s="46"/>
      <c r="K31" s="46"/>
      <c r="L31" s="46"/>
    </row>
    <row r="32" spans="1:12">
      <c r="F32" s="46"/>
      <c r="G32" s="46"/>
      <c r="H32" s="46"/>
      <c r="I32" s="46"/>
      <c r="J32" s="46"/>
      <c r="K32" s="46"/>
      <c r="L32" s="46"/>
    </row>
    <row r="33" spans="6:12">
      <c r="F33" s="46"/>
      <c r="G33" s="46"/>
      <c r="H33" s="46"/>
      <c r="I33" s="46"/>
      <c r="J33" s="46"/>
      <c r="K33" s="46"/>
      <c r="L33" s="46"/>
    </row>
    <row r="34" spans="6:12">
      <c r="F34" s="46"/>
      <c r="G34" s="46"/>
      <c r="H34" s="46"/>
      <c r="I34" s="46"/>
      <c r="J34" s="46"/>
      <c r="K34" s="46"/>
      <c r="L34" s="46"/>
    </row>
  </sheetData>
  <mergeCells count="2">
    <mergeCell ref="A17:F18"/>
    <mergeCell ref="A20:F21"/>
  </mergeCells>
  <hyperlinks>
    <hyperlink ref="A1" location="Contents!A1" display="Table of Contents" xr:uid="{B67035A4-80F2-44D2-B341-CC4AD390445E}"/>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50373-DF5E-461A-A1C2-D6D825CF7A0D}">
  <sheetPr>
    <tabColor theme="3" tint="0.749992370372631"/>
  </sheetPr>
  <dimension ref="A1:M28"/>
  <sheetViews>
    <sheetView zoomScale="80" zoomScaleNormal="80" workbookViewId="0">
      <selection activeCell="S9" sqref="S9"/>
    </sheetView>
  </sheetViews>
  <sheetFormatPr defaultRowHeight="14.45"/>
  <cols>
    <col min="1" max="1" width="28.85546875" customWidth="1"/>
    <col min="2" max="2" width="12.7109375" customWidth="1"/>
    <col min="3" max="3" width="13.140625" customWidth="1"/>
    <col min="4" max="4" width="13.28515625" customWidth="1"/>
    <col min="5" max="5" width="14" customWidth="1"/>
    <col min="6" max="6" width="15.28515625" customWidth="1"/>
    <col min="7" max="7" width="8.85546875" customWidth="1"/>
    <col min="8" max="8" width="23.7109375" customWidth="1"/>
  </cols>
  <sheetData>
    <row r="1" spans="1:13">
      <c r="A1" s="6" t="s">
        <v>53</v>
      </c>
      <c r="B1" s="20" t="s">
        <v>28</v>
      </c>
    </row>
    <row r="4" spans="1:13" ht="24" customHeight="1">
      <c r="A4" s="67"/>
      <c r="B4" s="67" t="s">
        <v>474</v>
      </c>
      <c r="C4" s="67" t="s">
        <v>471</v>
      </c>
      <c r="D4" s="67" t="s">
        <v>433</v>
      </c>
      <c r="E4" s="67" t="s">
        <v>475</v>
      </c>
    </row>
    <row r="5" spans="1:13">
      <c r="A5" s="67" t="s">
        <v>476</v>
      </c>
      <c r="B5" s="21">
        <v>1.02</v>
      </c>
      <c r="C5" s="21">
        <v>15.18</v>
      </c>
      <c r="D5" s="21">
        <v>16.2</v>
      </c>
      <c r="E5" s="68">
        <v>0.06</v>
      </c>
    </row>
    <row r="6" spans="1:13" ht="15.6">
      <c r="A6" s="67" t="s">
        <v>477</v>
      </c>
      <c r="B6" s="21">
        <v>1.5</v>
      </c>
      <c r="C6" s="21">
        <v>14.9</v>
      </c>
      <c r="D6" s="21">
        <v>16.399999999999999</v>
      </c>
      <c r="E6" s="68">
        <v>0.09</v>
      </c>
      <c r="I6" s="23"/>
      <c r="J6" s="23"/>
      <c r="K6" s="23"/>
      <c r="L6" s="23"/>
      <c r="M6" s="23"/>
    </row>
    <row r="7" spans="1:13" ht="15.6">
      <c r="A7" s="67" t="s">
        <v>478</v>
      </c>
      <c r="B7" s="21">
        <v>2.4</v>
      </c>
      <c r="C7" s="21">
        <v>17.2</v>
      </c>
      <c r="D7" s="21">
        <v>19.600000000000001</v>
      </c>
      <c r="E7" s="68">
        <v>0.12</v>
      </c>
      <c r="F7" s="23"/>
      <c r="G7" s="23"/>
      <c r="H7" s="23"/>
      <c r="I7" s="23"/>
      <c r="J7" s="23"/>
      <c r="K7" s="23"/>
      <c r="L7" s="23"/>
      <c r="M7" s="23"/>
    </row>
    <row r="8" spans="1:13" ht="15.6">
      <c r="A8" s="67" t="s">
        <v>479</v>
      </c>
      <c r="B8" s="21">
        <v>4.8</v>
      </c>
      <c r="C8" s="21">
        <v>13</v>
      </c>
      <c r="D8" s="21">
        <v>17.8</v>
      </c>
      <c r="E8" s="68">
        <v>0.27</v>
      </c>
      <c r="F8" s="23"/>
      <c r="G8" s="23"/>
      <c r="H8" s="23"/>
      <c r="I8" s="23"/>
      <c r="J8" s="23"/>
      <c r="K8" s="23"/>
      <c r="L8" s="23"/>
      <c r="M8" s="23"/>
    </row>
    <row r="9" spans="1:13" ht="14.45" customHeight="1">
      <c r="B9" s="16" t="s">
        <v>460</v>
      </c>
      <c r="C9" s="16" t="s">
        <v>461</v>
      </c>
    </row>
    <row r="11" spans="1:13">
      <c r="A11" s="237" t="s">
        <v>480</v>
      </c>
      <c r="B11" s="237"/>
      <c r="C11" s="237"/>
      <c r="D11" s="237"/>
      <c r="E11" s="237"/>
      <c r="F11" s="237"/>
    </row>
    <row r="12" spans="1:13">
      <c r="A12" s="237"/>
      <c r="B12" s="237"/>
      <c r="C12" s="237"/>
      <c r="D12" s="237"/>
      <c r="E12" s="237"/>
      <c r="F12" s="237"/>
    </row>
    <row r="13" spans="1:13" ht="11.45" customHeight="1">
      <c r="A13" s="237"/>
      <c r="B13" s="237"/>
      <c r="C13" s="237"/>
      <c r="D13" s="237"/>
      <c r="E13" s="237"/>
      <c r="F13" s="237"/>
    </row>
    <row r="14" spans="1:13">
      <c r="A14" s="7"/>
      <c r="B14" s="7"/>
      <c r="C14" s="7"/>
      <c r="D14" s="7"/>
      <c r="E14" s="7"/>
      <c r="F14" s="7"/>
    </row>
    <row r="15" spans="1:13">
      <c r="A15" s="236" t="s">
        <v>481</v>
      </c>
      <c r="B15" s="236"/>
      <c r="C15" s="236"/>
      <c r="D15" s="236"/>
      <c r="E15" s="236"/>
      <c r="F15" s="236"/>
    </row>
    <row r="16" spans="1:13">
      <c r="A16" s="236"/>
      <c r="B16" s="236"/>
      <c r="C16" s="236"/>
      <c r="D16" s="236"/>
      <c r="E16" s="236"/>
      <c r="F16" s="236"/>
    </row>
    <row r="17" spans="1:12">
      <c r="A17" s="236"/>
      <c r="B17" s="236"/>
      <c r="C17" s="236"/>
      <c r="D17" s="236"/>
      <c r="E17" s="236"/>
      <c r="F17" s="236"/>
    </row>
    <row r="18" spans="1:12">
      <c r="A18" s="236"/>
      <c r="B18" s="236"/>
      <c r="C18" s="236"/>
      <c r="D18" s="236"/>
      <c r="E18" s="236"/>
      <c r="F18" s="236"/>
    </row>
    <row r="19" spans="1:12">
      <c r="A19" s="236"/>
      <c r="B19" s="236"/>
      <c r="C19" s="236"/>
      <c r="D19" s="236"/>
      <c r="E19" s="236"/>
      <c r="F19" s="236"/>
    </row>
    <row r="20" spans="1:12" ht="14.45" customHeight="1">
      <c r="A20" s="236"/>
      <c r="B20" s="236"/>
      <c r="C20" s="236"/>
      <c r="D20" s="236"/>
      <c r="E20" s="236"/>
      <c r="F20" s="236"/>
    </row>
    <row r="21" spans="1:12" ht="14.45" customHeight="1">
      <c r="A21" s="236"/>
      <c r="B21" s="236"/>
      <c r="C21" s="236"/>
      <c r="D21" s="236"/>
      <c r="E21" s="236"/>
      <c r="F21" s="236"/>
      <c r="G21" s="46"/>
      <c r="H21" s="46"/>
      <c r="I21" s="46"/>
      <c r="J21" s="46"/>
      <c r="K21" s="46"/>
      <c r="L21" s="46"/>
    </row>
    <row r="22" spans="1:12">
      <c r="A22" s="236"/>
      <c r="B22" s="236"/>
      <c r="C22" s="236"/>
      <c r="D22" s="236"/>
      <c r="E22" s="236"/>
      <c r="F22" s="236"/>
      <c r="G22" s="61"/>
      <c r="H22" s="46"/>
      <c r="I22" s="46"/>
      <c r="J22" s="46"/>
      <c r="K22" s="46"/>
      <c r="L22" s="46"/>
    </row>
    <row r="23" spans="1:12">
      <c r="A23" s="236"/>
      <c r="B23" s="236"/>
      <c r="C23" s="236"/>
      <c r="D23" s="236"/>
      <c r="E23" s="236"/>
      <c r="F23" s="236"/>
      <c r="G23" s="46"/>
      <c r="H23" s="46"/>
      <c r="I23" s="46"/>
      <c r="J23" s="46"/>
      <c r="K23" s="46"/>
      <c r="L23" s="46"/>
    </row>
    <row r="24" spans="1:12">
      <c r="F24" s="46"/>
      <c r="G24" s="46"/>
      <c r="H24" s="46"/>
      <c r="I24" s="46"/>
      <c r="J24" s="46"/>
      <c r="K24" s="46"/>
      <c r="L24" s="46"/>
    </row>
    <row r="25" spans="1:12">
      <c r="F25" s="46"/>
      <c r="G25" s="46"/>
      <c r="H25" s="46"/>
      <c r="I25" s="46"/>
      <c r="J25" s="46"/>
      <c r="K25" s="46"/>
      <c r="L25" s="46"/>
    </row>
    <row r="26" spans="1:12">
      <c r="F26" s="46"/>
      <c r="G26" s="46"/>
      <c r="H26" s="46"/>
      <c r="I26" s="46"/>
      <c r="J26" s="46"/>
      <c r="K26" s="46"/>
      <c r="L26" s="46"/>
    </row>
    <row r="27" spans="1:12">
      <c r="F27" s="46"/>
      <c r="G27" s="46"/>
      <c r="H27" s="46"/>
      <c r="I27" s="46"/>
      <c r="J27" s="46"/>
      <c r="K27" s="46"/>
      <c r="L27" s="46"/>
    </row>
    <row r="28" spans="1:12">
      <c r="F28" s="46"/>
      <c r="G28" s="46"/>
      <c r="H28" s="46"/>
      <c r="I28" s="46"/>
      <c r="J28" s="46"/>
      <c r="K28" s="46"/>
      <c r="L28" s="46"/>
    </row>
  </sheetData>
  <mergeCells count="2">
    <mergeCell ref="A11:F13"/>
    <mergeCell ref="A15:F23"/>
  </mergeCells>
  <hyperlinks>
    <hyperlink ref="A1" location="Contents!A1" display="Table of Contents" xr:uid="{0C8D1206-0C5A-4C06-9632-448B7849CC4A}"/>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46FE6-52AA-41F9-9F23-5F6186518527}">
  <sheetPr>
    <tabColor theme="3" tint="0.749992370372631"/>
  </sheetPr>
  <dimension ref="A1:K25"/>
  <sheetViews>
    <sheetView workbookViewId="0">
      <selection activeCell="H8" sqref="H8"/>
    </sheetView>
  </sheetViews>
  <sheetFormatPr defaultRowHeight="14.45"/>
  <cols>
    <col min="1" max="1" width="25.28515625" customWidth="1"/>
    <col min="6" max="6" width="9.85546875" customWidth="1"/>
  </cols>
  <sheetData>
    <row r="1" spans="1:8">
      <c r="A1" s="6" t="s">
        <v>53</v>
      </c>
      <c r="B1" s="11" t="s">
        <v>29</v>
      </c>
    </row>
    <row r="3" spans="1:8">
      <c r="A3" s="169" t="s">
        <v>482</v>
      </c>
      <c r="B3" s="70">
        <v>2020</v>
      </c>
      <c r="C3" s="70">
        <v>2021</v>
      </c>
      <c r="D3" s="70">
        <v>2022</v>
      </c>
      <c r="E3" s="70">
        <v>2023</v>
      </c>
      <c r="F3" s="70">
        <v>2024</v>
      </c>
      <c r="G3" s="7"/>
      <c r="H3" s="7"/>
    </row>
    <row r="4" spans="1:8">
      <c r="A4" s="169" t="s">
        <v>483</v>
      </c>
      <c r="B4" s="71">
        <v>0.21</v>
      </c>
      <c r="C4" s="71">
        <v>0.22</v>
      </c>
      <c r="D4" s="71">
        <v>0.23</v>
      </c>
      <c r="E4" s="71">
        <v>0.23</v>
      </c>
      <c r="F4" s="71">
        <v>0.22</v>
      </c>
      <c r="G4" s="7"/>
      <c r="H4" s="7"/>
    </row>
    <row r="5" spans="1:8">
      <c r="A5" s="169" t="s">
        <v>484</v>
      </c>
      <c r="B5" s="71">
        <v>0.12</v>
      </c>
      <c r="C5" s="71">
        <v>0.18</v>
      </c>
      <c r="D5" s="71">
        <v>0.22</v>
      </c>
      <c r="E5" s="71">
        <v>0.25</v>
      </c>
      <c r="F5" s="71">
        <v>0.26</v>
      </c>
      <c r="G5" s="7"/>
      <c r="H5" s="7"/>
    </row>
    <row r="6" spans="1:8">
      <c r="A6" s="169" t="s">
        <v>485</v>
      </c>
      <c r="B6" s="71">
        <v>0.52</v>
      </c>
      <c r="C6" s="71">
        <v>0.47</v>
      </c>
      <c r="D6" s="71">
        <v>0.43</v>
      </c>
      <c r="E6" s="71">
        <v>0.39</v>
      </c>
      <c r="F6" s="71">
        <v>0.38</v>
      </c>
      <c r="G6" s="7"/>
      <c r="H6" s="7"/>
    </row>
    <row r="7" spans="1:8">
      <c r="A7" s="169" t="s">
        <v>486</v>
      </c>
      <c r="B7" s="71">
        <v>0.15</v>
      </c>
      <c r="C7" s="71">
        <v>0.13</v>
      </c>
      <c r="D7" s="71">
        <v>0.13</v>
      </c>
      <c r="E7" s="71">
        <v>0.13</v>
      </c>
      <c r="F7" s="71">
        <v>0.14000000000000001</v>
      </c>
      <c r="G7" s="7"/>
      <c r="H7" s="7"/>
    </row>
    <row r="8" spans="1:8">
      <c r="A8" s="7"/>
      <c r="B8" s="7"/>
      <c r="C8" s="7"/>
      <c r="D8" s="7"/>
      <c r="E8" s="7"/>
      <c r="F8" s="7"/>
      <c r="G8" s="7"/>
      <c r="H8" s="7"/>
    </row>
    <row r="9" spans="1:8">
      <c r="A9" s="7"/>
      <c r="B9" s="7"/>
      <c r="C9" s="7"/>
      <c r="D9" s="7"/>
      <c r="E9" s="7"/>
      <c r="F9" s="7"/>
      <c r="G9" s="7"/>
      <c r="H9" s="7"/>
    </row>
    <row r="10" spans="1:8">
      <c r="A10" s="169" t="s">
        <v>482</v>
      </c>
      <c r="B10" s="70">
        <v>2020</v>
      </c>
      <c r="C10" s="70">
        <v>2021</v>
      </c>
      <c r="D10" s="70">
        <v>2022</v>
      </c>
      <c r="E10" s="70">
        <v>2023</v>
      </c>
      <c r="F10" s="70">
        <v>2024</v>
      </c>
      <c r="G10" s="7"/>
      <c r="H10" s="7"/>
    </row>
    <row r="11" spans="1:8">
      <c r="A11" s="169" t="s">
        <v>483</v>
      </c>
      <c r="B11" s="170">
        <v>382</v>
      </c>
      <c r="C11" s="170">
        <v>463</v>
      </c>
      <c r="D11" s="170">
        <v>568</v>
      </c>
      <c r="E11" s="170">
        <v>675</v>
      </c>
      <c r="F11" s="170">
        <v>728</v>
      </c>
      <c r="G11" s="7"/>
      <c r="H11" s="7"/>
    </row>
    <row r="12" spans="1:8">
      <c r="A12" s="169" t="s">
        <v>484</v>
      </c>
      <c r="B12" s="170">
        <v>215</v>
      </c>
      <c r="C12" s="170">
        <v>370</v>
      </c>
      <c r="D12" s="170">
        <v>550</v>
      </c>
      <c r="E12" s="170">
        <v>711</v>
      </c>
      <c r="F12" s="170">
        <v>835</v>
      </c>
      <c r="G12" s="7"/>
      <c r="H12" s="7"/>
    </row>
    <row r="13" spans="1:8">
      <c r="A13" s="169" t="s">
        <v>485</v>
      </c>
      <c r="B13" s="170">
        <v>929</v>
      </c>
      <c r="C13" s="170">
        <v>998</v>
      </c>
      <c r="D13" s="171">
        <v>1074</v>
      </c>
      <c r="E13" s="171">
        <v>1128</v>
      </c>
      <c r="F13" s="171">
        <v>1232</v>
      </c>
      <c r="G13" s="7"/>
      <c r="H13" s="7"/>
    </row>
    <row r="14" spans="1:8">
      <c r="A14" s="169" t="s">
        <v>486</v>
      </c>
      <c r="B14" s="170">
        <v>271</v>
      </c>
      <c r="C14" s="170">
        <v>278</v>
      </c>
      <c r="D14" s="170">
        <v>321</v>
      </c>
      <c r="E14" s="170">
        <v>378</v>
      </c>
      <c r="F14" s="170">
        <v>444</v>
      </c>
      <c r="G14" s="7"/>
      <c r="H14" s="7"/>
    </row>
    <row r="15" spans="1:8">
      <c r="A15" s="238" t="s">
        <v>206</v>
      </c>
      <c r="B15" s="239"/>
      <c r="C15" s="239"/>
      <c r="D15" s="239"/>
      <c r="E15" s="239"/>
      <c r="F15" s="239"/>
      <c r="G15" s="7"/>
      <c r="H15" s="7"/>
    </row>
    <row r="16" spans="1:8">
      <c r="A16" s="7"/>
      <c r="B16" s="7"/>
      <c r="C16" s="7"/>
      <c r="D16" s="7"/>
      <c r="E16" s="7"/>
      <c r="F16" s="7"/>
      <c r="G16" s="7"/>
      <c r="H16" s="7"/>
    </row>
    <row r="17" spans="1:11">
      <c r="A17" s="7"/>
      <c r="B17" s="7"/>
      <c r="C17" s="7"/>
      <c r="D17" s="7"/>
      <c r="E17" s="7"/>
      <c r="F17" s="7"/>
      <c r="G17" s="7"/>
      <c r="H17" s="7"/>
    </row>
    <row r="18" spans="1:11">
      <c r="A18" s="7"/>
      <c r="B18" s="7"/>
      <c r="C18" s="7"/>
      <c r="D18" s="7"/>
      <c r="E18" s="7"/>
      <c r="F18" s="7"/>
      <c r="G18" s="7"/>
      <c r="H18" s="7"/>
    </row>
    <row r="19" spans="1:11" ht="33.6" customHeight="1">
      <c r="A19" s="240" t="s">
        <v>487</v>
      </c>
      <c r="B19" s="240"/>
      <c r="C19" s="240"/>
      <c r="D19" s="240"/>
      <c r="E19" s="240"/>
      <c r="F19" s="240"/>
      <c r="G19" s="240"/>
      <c r="H19" s="240"/>
    </row>
    <row r="20" spans="1:11">
      <c r="A20" s="240"/>
      <c r="B20" s="240"/>
      <c r="C20" s="240"/>
      <c r="D20" s="240"/>
      <c r="E20" s="240"/>
      <c r="F20" s="240"/>
      <c r="G20" s="240"/>
      <c r="H20" s="240"/>
    </row>
    <row r="21" spans="1:11">
      <c r="A21" s="240"/>
      <c r="B21" s="240"/>
      <c r="C21" s="240"/>
      <c r="D21" s="240"/>
      <c r="E21" s="240"/>
      <c r="F21" s="240"/>
      <c r="G21" s="240"/>
      <c r="H21" s="240"/>
    </row>
    <row r="22" spans="1:11" ht="15.6">
      <c r="A22" s="172"/>
      <c r="B22" s="7"/>
      <c r="C22" s="7"/>
      <c r="D22" s="7"/>
      <c r="E22" s="7"/>
      <c r="F22" s="7"/>
      <c r="G22" s="7"/>
      <c r="H22" s="7"/>
    </row>
    <row r="23" spans="1:11" ht="31.15" customHeight="1">
      <c r="A23" s="240" t="s">
        <v>488</v>
      </c>
      <c r="B23" s="240"/>
      <c r="C23" s="240"/>
      <c r="D23" s="240"/>
      <c r="E23" s="240"/>
      <c r="F23" s="240"/>
      <c r="G23" s="240"/>
      <c r="H23" s="240"/>
    </row>
    <row r="24" spans="1:11" ht="15.6">
      <c r="A24" s="240"/>
      <c r="B24" s="240"/>
      <c r="C24" s="240"/>
      <c r="D24" s="240"/>
      <c r="E24" s="240"/>
      <c r="F24" s="240"/>
      <c r="G24" s="240"/>
      <c r="H24" s="240"/>
      <c r="K24" s="69"/>
    </row>
    <row r="25" spans="1:11" ht="15.6">
      <c r="K25" s="69"/>
    </row>
  </sheetData>
  <mergeCells count="3">
    <mergeCell ref="A15:F15"/>
    <mergeCell ref="A19:H21"/>
    <mergeCell ref="A23:H24"/>
  </mergeCells>
  <hyperlinks>
    <hyperlink ref="A1" location="Contents!A1" display="Table of Contents" xr:uid="{DC96CD15-7287-4736-9639-6A1E0B472038}"/>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F453F-07BB-4751-B000-88978FBBEFF5}">
  <sheetPr>
    <tabColor theme="5" tint="0.39997558519241921"/>
  </sheetPr>
  <dimension ref="A1:E8"/>
  <sheetViews>
    <sheetView workbookViewId="0">
      <selection activeCell="C13" sqref="C13"/>
    </sheetView>
  </sheetViews>
  <sheetFormatPr defaultRowHeight="14.45"/>
  <cols>
    <col min="1" max="1" width="18.42578125" customWidth="1"/>
    <col min="2" max="2" width="17.85546875" customWidth="1"/>
    <col min="3" max="3" width="24.85546875" customWidth="1"/>
  </cols>
  <sheetData>
    <row r="1" spans="1:5">
      <c r="A1" s="6" t="s">
        <v>53</v>
      </c>
      <c r="B1" s="8" t="s">
        <v>31</v>
      </c>
    </row>
    <row r="3" spans="1:5">
      <c r="A3" s="76"/>
      <c r="B3" s="72" t="s">
        <v>334</v>
      </c>
      <c r="C3" s="72" t="s">
        <v>489</v>
      </c>
    </row>
    <row r="4" spans="1:5">
      <c r="A4" s="72" t="s">
        <v>66</v>
      </c>
      <c r="B4" s="26">
        <v>0.46</v>
      </c>
      <c r="C4" s="75">
        <v>0.106</v>
      </c>
    </row>
    <row r="5" spans="1:5">
      <c r="A5" s="72" t="s">
        <v>67</v>
      </c>
      <c r="B5" s="26">
        <v>0.31</v>
      </c>
      <c r="C5" s="75">
        <v>3.5999999999999997E-2</v>
      </c>
    </row>
    <row r="6" spans="1:5">
      <c r="A6" s="72" t="s">
        <v>490</v>
      </c>
      <c r="B6" s="26">
        <v>0.23</v>
      </c>
      <c r="C6" s="75">
        <v>0.3</v>
      </c>
    </row>
    <row r="8" spans="1:5" ht="57.6" customHeight="1">
      <c r="A8" s="232" t="s">
        <v>491</v>
      </c>
      <c r="B8" s="232"/>
      <c r="C8" s="232"/>
      <c r="D8" s="232"/>
      <c r="E8" s="232"/>
    </row>
  </sheetData>
  <mergeCells count="1">
    <mergeCell ref="A8:E8"/>
  </mergeCells>
  <hyperlinks>
    <hyperlink ref="A1" location="Contents!A1" display="Table of Contents" xr:uid="{F35BC523-DFA8-4711-981F-74D63B09083E}"/>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1E7ED-2F42-4F1E-9453-BE49A817468C}">
  <sheetPr>
    <tabColor theme="5" tint="0.39997558519241921"/>
  </sheetPr>
  <dimension ref="A1:M35"/>
  <sheetViews>
    <sheetView workbookViewId="0">
      <selection activeCell="L13" sqref="L13"/>
    </sheetView>
  </sheetViews>
  <sheetFormatPr defaultRowHeight="14.45"/>
  <cols>
    <col min="1" max="1" width="31.85546875" customWidth="1"/>
    <col min="2" max="2" width="8.7109375" customWidth="1"/>
    <col min="12" max="12" width="9.42578125" customWidth="1"/>
    <col min="13" max="13" width="15.5703125" customWidth="1"/>
    <col min="14" max="14" width="18.28515625" customWidth="1"/>
  </cols>
  <sheetData>
    <row r="1" spans="1:13">
      <c r="A1" s="6" t="s">
        <v>53</v>
      </c>
      <c r="B1" s="11" t="s">
        <v>32</v>
      </c>
    </row>
    <row r="3" spans="1:13">
      <c r="A3" s="7" t="s">
        <v>492</v>
      </c>
    </row>
    <row r="4" spans="1:13">
      <c r="A4" s="62"/>
      <c r="B4" s="72">
        <v>2015</v>
      </c>
      <c r="C4" s="72">
        <v>2016</v>
      </c>
      <c r="D4" s="72">
        <v>2017</v>
      </c>
      <c r="E4" s="72">
        <v>2018</v>
      </c>
      <c r="F4" s="72">
        <v>2019</v>
      </c>
      <c r="G4" s="72">
        <v>2020</v>
      </c>
      <c r="H4" s="72">
        <v>2021</v>
      </c>
      <c r="I4" s="77">
        <v>2022</v>
      </c>
      <c r="J4" s="72">
        <v>2023</v>
      </c>
      <c r="K4" s="72">
        <v>2024</v>
      </c>
      <c r="M4" s="86" t="s">
        <v>493</v>
      </c>
    </row>
    <row r="5" spans="1:13">
      <c r="A5" s="72" t="s">
        <v>494</v>
      </c>
      <c r="B5" s="78">
        <v>15954</v>
      </c>
      <c r="C5" s="78">
        <v>16233</v>
      </c>
      <c r="D5" s="78">
        <v>16574</v>
      </c>
      <c r="E5" s="78">
        <v>17094</v>
      </c>
      <c r="F5" s="78">
        <v>17007</v>
      </c>
      <c r="G5" s="78">
        <v>16523</v>
      </c>
      <c r="H5" s="78">
        <v>17481</v>
      </c>
      <c r="I5" s="78">
        <v>17719</v>
      </c>
      <c r="J5" s="79">
        <v>17854</v>
      </c>
      <c r="K5" s="78">
        <v>18244</v>
      </c>
      <c r="M5" s="87">
        <v>0.59099999999999997</v>
      </c>
    </row>
    <row r="6" spans="1:13">
      <c r="A6" s="72" t="s">
        <v>495</v>
      </c>
      <c r="B6" s="78">
        <v>3884</v>
      </c>
      <c r="C6" s="78">
        <v>4013</v>
      </c>
      <c r="D6" s="78">
        <v>4058</v>
      </c>
      <c r="E6" s="78">
        <v>4178</v>
      </c>
      <c r="F6" s="78">
        <v>4226</v>
      </c>
      <c r="G6" s="78">
        <v>4344</v>
      </c>
      <c r="H6" s="78">
        <v>4276</v>
      </c>
      <c r="I6" s="78">
        <v>4298</v>
      </c>
      <c r="J6" s="79">
        <v>4210</v>
      </c>
      <c r="K6" s="78">
        <v>4419</v>
      </c>
      <c r="M6" s="87">
        <v>0.14299999999999999</v>
      </c>
    </row>
    <row r="7" spans="1:13">
      <c r="A7" s="72" t="s">
        <v>496</v>
      </c>
      <c r="B7" s="78">
        <v>2533</v>
      </c>
      <c r="C7" s="78">
        <v>2571</v>
      </c>
      <c r="D7" s="78">
        <v>2594</v>
      </c>
      <c r="E7" s="78">
        <v>2659</v>
      </c>
      <c r="F7" s="78">
        <v>2754</v>
      </c>
      <c r="G7" s="78">
        <v>2648</v>
      </c>
      <c r="H7" s="78">
        <v>2762</v>
      </c>
      <c r="I7" s="78">
        <v>2640</v>
      </c>
      <c r="J7" s="79">
        <v>2686</v>
      </c>
      <c r="K7" s="78">
        <v>2768</v>
      </c>
      <c r="M7" s="87">
        <v>0.09</v>
      </c>
    </row>
    <row r="8" spans="1:13">
      <c r="A8" s="72" t="s">
        <v>497</v>
      </c>
      <c r="B8" s="80">
        <v>550</v>
      </c>
      <c r="C8" s="80">
        <v>558</v>
      </c>
      <c r="D8" s="80">
        <v>592</v>
      </c>
      <c r="E8" s="80">
        <v>626</v>
      </c>
      <c r="F8" s="80">
        <v>659</v>
      </c>
      <c r="G8" s="80">
        <v>696</v>
      </c>
      <c r="H8" s="80">
        <v>746</v>
      </c>
      <c r="I8" s="80">
        <v>765</v>
      </c>
      <c r="J8" s="81">
        <v>787</v>
      </c>
      <c r="K8" s="21">
        <v>800</v>
      </c>
      <c r="M8" s="87">
        <v>2.5999999999999999E-2</v>
      </c>
    </row>
    <row r="9" spans="1:13">
      <c r="A9" s="72" t="s">
        <v>498</v>
      </c>
      <c r="B9" s="83">
        <v>256</v>
      </c>
      <c r="C9" s="83">
        <v>328</v>
      </c>
      <c r="D9" s="83">
        <v>445</v>
      </c>
      <c r="E9" s="83">
        <v>575</v>
      </c>
      <c r="F9" s="83">
        <v>706</v>
      </c>
      <c r="G9" s="83">
        <v>853</v>
      </c>
      <c r="H9" s="84">
        <v>1056</v>
      </c>
      <c r="I9" s="84">
        <v>1323</v>
      </c>
      <c r="J9" s="85">
        <v>1631</v>
      </c>
      <c r="K9" s="78">
        <v>2132</v>
      </c>
      <c r="M9" s="87">
        <v>6.9000000000000006E-2</v>
      </c>
    </row>
    <row r="10" spans="1:13">
      <c r="A10" s="72" t="s">
        <v>499</v>
      </c>
      <c r="B10" s="21">
        <v>830</v>
      </c>
      <c r="C10" s="21">
        <v>960</v>
      </c>
      <c r="D10" s="78">
        <v>1139</v>
      </c>
      <c r="E10" s="78">
        <v>1268</v>
      </c>
      <c r="F10" s="78">
        <v>1420</v>
      </c>
      <c r="G10" s="78">
        <v>1591</v>
      </c>
      <c r="H10" s="78">
        <v>1849</v>
      </c>
      <c r="I10" s="78">
        <v>2099</v>
      </c>
      <c r="J10" s="78">
        <v>2304</v>
      </c>
      <c r="K10" s="78">
        <v>2494</v>
      </c>
      <c r="M10" s="87">
        <v>8.1000000000000003E-2</v>
      </c>
    </row>
    <row r="12" spans="1:13" ht="14.45" customHeight="1">
      <c r="A12" s="236" t="s">
        <v>500</v>
      </c>
      <c r="B12" s="236"/>
      <c r="C12" s="236"/>
      <c r="D12" s="236"/>
      <c r="E12" s="236"/>
      <c r="F12" s="236"/>
      <c r="G12" s="236"/>
      <c r="H12" s="236"/>
      <c r="I12" s="236"/>
      <c r="J12" s="236"/>
    </row>
    <row r="13" spans="1:13">
      <c r="A13" s="236"/>
      <c r="B13" s="236"/>
      <c r="C13" s="236"/>
      <c r="D13" s="236"/>
      <c r="E13" s="236"/>
      <c r="F13" s="236"/>
      <c r="G13" s="236"/>
      <c r="H13" s="236"/>
      <c r="I13" s="236"/>
      <c r="J13" s="236"/>
    </row>
    <row r="35" spans="2:2" ht="15">
      <c r="B35" s="7"/>
    </row>
  </sheetData>
  <mergeCells count="1">
    <mergeCell ref="A12:J13"/>
  </mergeCells>
  <hyperlinks>
    <hyperlink ref="A1" location="Contents!A1" display="Table of Contents" xr:uid="{18D8CCC0-3655-448A-91D1-11EFCBF0B806}"/>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DD570-D59F-429C-B116-3A9B54A6EEDE}">
  <sheetPr>
    <tabColor theme="5" tint="0.39997558519241921"/>
  </sheetPr>
  <dimension ref="A1:G22"/>
  <sheetViews>
    <sheetView workbookViewId="0">
      <selection activeCell="C15" sqref="C15"/>
    </sheetView>
  </sheetViews>
  <sheetFormatPr defaultRowHeight="14.45"/>
  <cols>
    <col min="1" max="1" width="30.85546875" customWidth="1"/>
    <col min="2" max="2" width="15.140625" customWidth="1"/>
    <col min="3" max="3" width="9" customWidth="1"/>
  </cols>
  <sheetData>
    <row r="1" spans="1:3">
      <c r="A1" s="6" t="s">
        <v>53</v>
      </c>
      <c r="B1" s="11" t="s">
        <v>33</v>
      </c>
    </row>
    <row r="3" spans="1:3" ht="43.15">
      <c r="A3" s="77" t="s">
        <v>501</v>
      </c>
      <c r="B3" s="93" t="s">
        <v>502</v>
      </c>
      <c r="C3" s="88" t="s">
        <v>503</v>
      </c>
    </row>
    <row r="4" spans="1:3" ht="14.45" customHeight="1">
      <c r="A4" s="89" t="s">
        <v>504</v>
      </c>
      <c r="B4" s="173">
        <v>13</v>
      </c>
      <c r="C4" s="174">
        <v>0.02</v>
      </c>
    </row>
    <row r="5" spans="1:3" ht="28.9">
      <c r="A5" s="92" t="s">
        <v>505</v>
      </c>
      <c r="B5" s="173">
        <v>73</v>
      </c>
      <c r="C5" s="174">
        <v>0.1</v>
      </c>
    </row>
    <row r="6" spans="1:3">
      <c r="A6" s="89" t="s">
        <v>260</v>
      </c>
      <c r="B6" s="173">
        <v>36</v>
      </c>
      <c r="C6" s="174">
        <v>0.05</v>
      </c>
    </row>
    <row r="7" spans="1:3">
      <c r="A7" s="89" t="s">
        <v>237</v>
      </c>
      <c r="B7" s="173">
        <v>445</v>
      </c>
      <c r="C7" s="174">
        <v>0.6</v>
      </c>
    </row>
    <row r="8" spans="1:3">
      <c r="A8" s="89" t="s">
        <v>506</v>
      </c>
      <c r="B8" s="173">
        <v>56</v>
      </c>
      <c r="C8" s="174">
        <v>0.08</v>
      </c>
    </row>
    <row r="9" spans="1:3" ht="28.9">
      <c r="A9" s="92" t="s">
        <v>507</v>
      </c>
      <c r="B9" s="173">
        <v>8</v>
      </c>
      <c r="C9" s="174">
        <v>0.01</v>
      </c>
    </row>
    <row r="10" spans="1:3">
      <c r="A10" s="89" t="s">
        <v>230</v>
      </c>
      <c r="B10" s="173">
        <v>18</v>
      </c>
      <c r="C10" s="174">
        <v>0.02</v>
      </c>
    </row>
    <row r="11" spans="1:3">
      <c r="A11" s="89" t="s">
        <v>508</v>
      </c>
      <c r="B11" s="173">
        <v>92</v>
      </c>
      <c r="C11" s="174">
        <v>0.12</v>
      </c>
    </row>
    <row r="12" spans="1:3">
      <c r="A12" s="90" t="s">
        <v>433</v>
      </c>
      <c r="B12" s="173">
        <v>741</v>
      </c>
      <c r="C12" s="174">
        <v>1</v>
      </c>
    </row>
    <row r="14" spans="1:3" ht="28.9" customHeight="1">
      <c r="A14" s="2" t="s">
        <v>509</v>
      </c>
      <c r="B14" s="2"/>
    </row>
    <row r="15" spans="1:3">
      <c r="A15" s="175"/>
      <c r="B15" s="175"/>
    </row>
    <row r="16" spans="1:3">
      <c r="A16" s="8" t="s">
        <v>510</v>
      </c>
      <c r="B16" s="7"/>
    </row>
    <row r="21" spans="7:7">
      <c r="G21" s="2"/>
    </row>
    <row r="22" spans="7:7">
      <c r="G22" s="2"/>
    </row>
  </sheetData>
  <hyperlinks>
    <hyperlink ref="A1" location="Contents!A1" display="Table of Contents" xr:uid="{77F91166-9545-4E6F-9250-4909ED07466D}"/>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06D82-1B4E-4FAD-8794-24932F4F0DA9}">
  <sheetPr>
    <tabColor theme="2" tint="-0.499984740745262"/>
  </sheetPr>
  <dimension ref="A2:B36"/>
  <sheetViews>
    <sheetView topLeftCell="B1" workbookViewId="0">
      <selection activeCell="C9" sqref="C9"/>
    </sheetView>
  </sheetViews>
  <sheetFormatPr defaultRowHeight="14.45"/>
  <cols>
    <col min="1" max="1" width="15.85546875" customWidth="1"/>
    <col min="2" max="2" width="129.42578125" customWidth="1"/>
    <col min="3" max="3" width="139.28515625" customWidth="1"/>
  </cols>
  <sheetData>
    <row r="2" spans="1:2">
      <c r="A2" s="44" t="s">
        <v>11</v>
      </c>
      <c r="B2" s="44" t="s">
        <v>12</v>
      </c>
    </row>
    <row r="3" spans="1:2" ht="15">
      <c r="A3" s="27" t="s">
        <v>13</v>
      </c>
      <c r="B3" s="204" t="s">
        <v>14</v>
      </c>
    </row>
    <row r="4" spans="1:2" ht="15">
      <c r="A4" s="27" t="s">
        <v>13</v>
      </c>
      <c r="B4" s="204" t="s">
        <v>15</v>
      </c>
    </row>
    <row r="5" spans="1:2" ht="15">
      <c r="A5" s="27" t="s">
        <v>13</v>
      </c>
      <c r="B5" s="205" t="s">
        <v>16</v>
      </c>
    </row>
    <row r="6" spans="1:2" ht="15">
      <c r="A6" s="40" t="s">
        <v>17</v>
      </c>
      <c r="B6" s="206" t="s">
        <v>18</v>
      </c>
    </row>
    <row r="7" spans="1:2" ht="15">
      <c r="A7" s="40" t="s">
        <v>17</v>
      </c>
      <c r="B7" s="207" t="s">
        <v>19</v>
      </c>
    </row>
    <row r="8" spans="1:2" ht="15">
      <c r="A8" s="40" t="s">
        <v>17</v>
      </c>
      <c r="B8" s="207" t="s">
        <v>20</v>
      </c>
    </row>
    <row r="9" spans="1:2" ht="15">
      <c r="A9" s="40" t="s">
        <v>17</v>
      </c>
      <c r="B9" s="207" t="s">
        <v>21</v>
      </c>
    </row>
    <row r="10" spans="1:2" ht="15">
      <c r="A10" s="40" t="s">
        <v>17</v>
      </c>
      <c r="B10" s="207" t="s">
        <v>22</v>
      </c>
    </row>
    <row r="11" spans="1:2" ht="15">
      <c r="A11" s="40" t="s">
        <v>17</v>
      </c>
      <c r="B11" s="207" t="s">
        <v>23</v>
      </c>
    </row>
    <row r="12" spans="1:2" ht="15">
      <c r="A12" s="41" t="s">
        <v>24</v>
      </c>
      <c r="B12" s="208" t="s">
        <v>25</v>
      </c>
    </row>
    <row r="13" spans="1:2" ht="15">
      <c r="A13" s="41" t="s">
        <v>24</v>
      </c>
      <c r="B13" s="208" t="s">
        <v>26</v>
      </c>
    </row>
    <row r="14" spans="1:2" ht="15">
      <c r="A14" s="41" t="s">
        <v>24</v>
      </c>
      <c r="B14" s="208" t="s">
        <v>27</v>
      </c>
    </row>
    <row r="15" spans="1:2" ht="15">
      <c r="A15" s="41" t="s">
        <v>24</v>
      </c>
      <c r="B15" s="209" t="s">
        <v>28</v>
      </c>
    </row>
    <row r="16" spans="1:2" ht="15">
      <c r="A16" s="202" t="s">
        <v>24</v>
      </c>
      <c r="B16" s="210" t="s">
        <v>29</v>
      </c>
    </row>
    <row r="17" spans="1:2" ht="15">
      <c r="A17" s="97" t="s">
        <v>30</v>
      </c>
      <c r="B17" s="211" t="s">
        <v>31</v>
      </c>
    </row>
    <row r="18" spans="1:2" ht="15">
      <c r="A18" s="97" t="s">
        <v>30</v>
      </c>
      <c r="B18" s="212" t="s">
        <v>32</v>
      </c>
    </row>
    <row r="19" spans="1:2" ht="15">
      <c r="A19" s="97" t="s">
        <v>30</v>
      </c>
      <c r="B19" s="212" t="s">
        <v>33</v>
      </c>
    </row>
    <row r="20" spans="1:2" ht="15">
      <c r="A20" s="97" t="s">
        <v>30</v>
      </c>
      <c r="B20" s="212" t="s">
        <v>34</v>
      </c>
    </row>
    <row r="21" spans="1:2" ht="15">
      <c r="A21" s="97" t="s">
        <v>30</v>
      </c>
      <c r="B21" s="212" t="s">
        <v>35</v>
      </c>
    </row>
    <row r="22" spans="1:2" ht="15">
      <c r="A22" s="97" t="s">
        <v>30</v>
      </c>
      <c r="B22" s="212" t="s">
        <v>36</v>
      </c>
    </row>
    <row r="23" spans="1:2" ht="15">
      <c r="A23" s="97" t="s">
        <v>30</v>
      </c>
      <c r="B23" s="212" t="s">
        <v>37</v>
      </c>
    </row>
    <row r="24" spans="1:2" ht="15">
      <c r="A24" s="97" t="s">
        <v>30</v>
      </c>
      <c r="B24" s="212" t="s">
        <v>38</v>
      </c>
    </row>
    <row r="25" spans="1:2" ht="15">
      <c r="A25" s="97" t="s">
        <v>30</v>
      </c>
      <c r="B25" s="212" t="s">
        <v>39</v>
      </c>
    </row>
    <row r="26" spans="1:2" ht="15">
      <c r="A26" s="97" t="s">
        <v>30</v>
      </c>
      <c r="B26" s="212" t="s">
        <v>40</v>
      </c>
    </row>
    <row r="27" spans="1:2" ht="15">
      <c r="A27" s="137" t="s">
        <v>41</v>
      </c>
      <c r="B27" s="213" t="s">
        <v>42</v>
      </c>
    </row>
    <row r="28" spans="1:2" ht="15">
      <c r="A28" s="137" t="s">
        <v>41</v>
      </c>
      <c r="B28" s="213" t="s">
        <v>43</v>
      </c>
    </row>
    <row r="29" spans="1:2" ht="15">
      <c r="A29" s="137" t="s">
        <v>41</v>
      </c>
      <c r="B29" s="213" t="s">
        <v>44</v>
      </c>
    </row>
    <row r="30" spans="1:2" ht="15">
      <c r="A30" s="137" t="s">
        <v>41</v>
      </c>
      <c r="B30" s="213" t="s">
        <v>45</v>
      </c>
    </row>
    <row r="31" spans="1:2" ht="15">
      <c r="A31" s="140" t="s">
        <v>46</v>
      </c>
      <c r="B31" s="214" t="s">
        <v>47</v>
      </c>
    </row>
    <row r="32" spans="1:2" ht="15">
      <c r="A32" s="140" t="s">
        <v>46</v>
      </c>
      <c r="B32" s="214" t="s">
        <v>48</v>
      </c>
    </row>
    <row r="33" spans="1:2" ht="15">
      <c r="A33" s="140" t="s">
        <v>46</v>
      </c>
      <c r="B33" s="214" t="s">
        <v>49</v>
      </c>
    </row>
    <row r="34" spans="1:2" ht="15">
      <c r="A34" s="140" t="s">
        <v>46</v>
      </c>
      <c r="B34" s="214" t="s">
        <v>50</v>
      </c>
    </row>
    <row r="35" spans="1:2" ht="15">
      <c r="A35" s="140" t="s">
        <v>46</v>
      </c>
      <c r="B35" s="214" t="s">
        <v>51</v>
      </c>
    </row>
    <row r="36" spans="1:2" ht="15">
      <c r="A36" s="140" t="s">
        <v>46</v>
      </c>
      <c r="B36" s="214" t="s">
        <v>52</v>
      </c>
    </row>
  </sheetData>
  <phoneticPr fontId="34" type="noConversion"/>
  <hyperlinks>
    <hyperlink ref="B3" location="'Fig 1'!A1" display="Figure 1: Total Final Energy Consumption by Source, 2012 and 2022" xr:uid="{A75AF9A4-8298-40CD-9ACB-A96C196B3924}"/>
    <hyperlink ref="B4" location="'Fig 2'!A1" display="Figure 2: Renewable Share of Total Final Energy Consumption, by Country, 2021 " xr:uid="{CE790C1B-CE0A-4191-BDDB-B0F8378A1F16}"/>
    <hyperlink ref="B5" location="'Fig 3'!A1" display="Figure 3: Investment Gap to Reach the COP 28 Tripling Power Target by 2030" xr:uid="{956148C2-0C50-4103-89A3-52D6919A7E3B}"/>
    <hyperlink ref="B6" location="'Fig 4'!A1" display="Figure 4: National Net Zero Policies and Status of Implementation and Renewable Energy Targets, 2023" xr:uid="{D6FCDB35-3CEF-4EFA-B157-98DF40849A93}"/>
    <hyperlink ref="B8" location="'Fig 6'!A1" display="Figure 6. Countries with Net Zero Targetsand Renewable Energy Targets, as of 2024 " xr:uid="{94E17A85-D591-42C3-8A2D-8F86EB144043}"/>
    <hyperlink ref="B9" location="'Fig 7'!A1" display="Figure 7: Renewable Energy Targets, by Country and by Carrier, as of 2024 " xr:uid="{4F337530-3940-44CD-A31B-4B5021AC6429}"/>
    <hyperlink ref="B12" location="'Fig 10'!A1" display="Figure 10: Global Investment in Renewable Power and Fuels, by Country and Region, 2015-2024 " xr:uid="{6DF598B2-FBF4-4390-AC63-A78CF32A41FE}"/>
    <hyperlink ref="B13" location="'Fig 11'!A1" display="Figure 11. Weighted Average Cost of Capital for Onshore Wind Power and Solar PV, by Country Income Level, 2022-2024 " xr:uid="{9D73DB3D-3962-451B-B7BD-E64C9104D7E5}"/>
    <hyperlink ref="B14" location="'Fig 12'!A1" display="Figure 12: Global Investment in Renewable Power and Fuels, by Technology, 2015-2024" xr:uid="{F70AD5AF-7635-4C62-8FCD-762B4BC31F07}"/>
    <hyperlink ref="B15" location="'Fig 13'!A1" display="Figure 13: Low-Carbon and Total Capital Expenditures by Major Energy Companies, 2024" xr:uid="{E1788608-5D34-4F9C-95F7-7F9D69503A90}"/>
    <hyperlink ref="B7" location="'Fig 5'!A1" display="Figure 5: Countries with Enacted Climate Change Policies, by Type of Measure, as of 2024 " xr:uid="{4A9CC9F9-4E97-430E-AB5E-97BF75EE771D}"/>
    <hyperlink ref="B16" location="'Fig 14'!A1" display="Figure 14.  Global Investment in Different Energy Technologies as Share of Total, 2020-2024" xr:uid="{7F5EF5E9-A8A4-445E-9D0B-49D2BFF0C05B}"/>
    <hyperlink ref="B17" location="'Fig 15'!A1" display="Figure 15. Total Final Energy Consumption and Share of Modern Renewables, by Energy Carrier, 2022 " xr:uid="{7EE9DF12-01D1-48AD-A962-BB2C4E6BCF41}"/>
    <hyperlink ref="B18" location="'Fig 16'!A1" display="Figure 16. Electricity Generation by Source, 2015-2024 " xr:uid="{0CB7F9CF-9A48-456C-9238-251F7D33B47B}"/>
    <hyperlink ref="B19" location="'Fig 17'!A1" display="Figure 17. Renewable Power Capacity Additions, by Region/Country, 2024" xr:uid="{D6F2852F-B821-4390-BC9F-4BB65591D00B}"/>
    <hyperlink ref="B20" location="'Fig 18'!A1" display="Figure 18. Renewable Power Total Installed Capacity and Additions, by Technology " xr:uid="{FB1B071B-7BA9-4CD1-AAFD-64241C671787}"/>
    <hyperlink ref="B21" location="'Fig 19'!A1" display="Figure 19. Annual Additions of Renewable Power Capacity, by Technology, and Yearly Additions Needed to Achieve the IEA's Net Zero Scenario by 2030 " xr:uid="{848F12F6-EA21-492E-B5D5-192B181F4286}"/>
    <hyperlink ref="B10" location="'Fig 8'!A1" display="Figure 9: Renewable Energy Targets, by Country and by Sector, as of 2024 " xr:uid="{F3655336-DE94-4FA8-9950-FCD312C4A20A}"/>
    <hyperlink ref="B11" location="'Fig 9'!A1" display="Figure 9: Renewable Energy Feed-Tariffs, Net Metering and Net Billing Policies by Country, as of 2024 " xr:uid="{EFE4B8B2-A86F-46CD-B5C8-BC709A5178E2}"/>
    <hyperlink ref="B22" location="'Fig 20'!A1" display="Figure 20. Global Renewable Energy Employment, by Technology, 2017-2023 " xr:uid="{3315958A-9EF9-4B73-8642-3067BCF92A70}"/>
    <hyperlink ref="B23" location="'Fig 21'!A1" display="Figure 21. Share of Renewable Heat Consumption by Energy Source, 2012 and 2022 " xr:uid="{BB3466DC-8DFA-4DA9-BB9B-2E3CBF8DD1A3}"/>
    <hyperlink ref="B24" location="'Fig 22'!A1" display="Figure 22. Global Supply of Bioethanol, Biodiesel and Renewable Diesel, 2014-2023 " xr:uid="{C7B25B71-4B7E-4D8C-8AAA-681A536DF55C}"/>
    <hyperlink ref="B27" location="'Fig 23'!A1" display="Figure 23. Countries with High Shares of Wind and Solar Generation in Their Power Systems, 2024" xr:uid="{1582486E-4F85-436E-A75C-3610174B1EC6}"/>
    <hyperlink ref="B28" location="'Fig 24'!A1" display="Figure 24. Storage Capacity by Type and Region, 2023 and 2024 " xr:uid="{BA17B226-67C6-42CB-8329-DC82AD503612}"/>
    <hyperlink ref="B29" location="'Fig 25'!A1" display="Figure 25. Countries with Targets, Regulations and Financial Incentives for Energy Storage, as of 2024" xr:uid="{C8BBB2E6-5951-4B83-82F2-03F2F139740E}"/>
    <hyperlink ref="B30" location="'Fig 26'!A1" display="Figure 26. Countries with Policies for Renewable Hydrogen Development, by Sector, as of Mid-2025 " xr:uid="{868DCFB4-1416-449B-B78E-A6770EDB5A42}"/>
    <hyperlink ref="B31" location="'Fig 27'!A1" display="Figure 27. Renewable Share of Total Final Energy Consumption, by Sector, 2022" xr:uid="{4ABEA82D-3DAC-4441-8A3D-702A271DE695}"/>
    <hyperlink ref="B32" location="'Fig 28'!A1" display="Figure 28. Electrification and Renewable Electricity Shares of Total Final Energy Consumption, by End-Use Sector, 2012 and 2022 " xr:uid="{0A0A1F65-91AA-4EE8-8152-67D091F7551E}"/>
    <hyperlink ref="B33" location="'Fig 29'!A1" display="Figure 29. Share of Electricity in Total Final Energy Consumption by Major Country/ Region, 2013-2022  " xr:uid="{0C3904DB-5B74-4DAC-83D5-37A6120F26C0}"/>
    <hyperlink ref="B34" location="'Fig 30'!A1" display="Figure 30. Corporate Renewable Energy Power Purchase Agreements, Global Capacity and Annual Additions, 2015-2024 " xr:uid="{9E4F5B34-72BB-4432-B0C5-6E103349769B}"/>
    <hyperlink ref="B35" location="'Fig 31'!A1" display="Figure 31. Countries with National Renewable Energy Polices for End-use Sectors, as of 2024 " xr:uid="{3B4A952C-B005-4D66-AE9F-9979121112D0}"/>
    <hyperlink ref="B36" location="'Fig 32'!A1" display="Figure 32. Countries with Cooling Action Plan, as of 2024 " xr:uid="{6D74819A-7AC1-4871-833C-E6950039D278}"/>
    <hyperlink ref="B25" location="'Tab 1'!A1" display="Table 1: Top Five Countries for Total Renewable Energy Supply by Technology/Source, 2024" xr:uid="{10DCD423-F2BC-402C-97BB-C1A1DE0680FC}"/>
    <hyperlink ref="B26" location="'Tab 2'!A1" display="Table 2: Top Five Countries for Per Capita Renewable Energy Supply by Technology/Source, 2025" xr:uid="{77071315-FAFF-44FF-AE8A-24230CE42589}"/>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2F8B5-517A-4399-B05B-A78BBAB2D714}">
  <sheetPr>
    <tabColor theme="5" tint="0.39997558519241921"/>
  </sheetPr>
  <dimension ref="A1:Q20"/>
  <sheetViews>
    <sheetView workbookViewId="0">
      <selection activeCell="B1" sqref="B1"/>
    </sheetView>
  </sheetViews>
  <sheetFormatPr defaultRowHeight="14.45"/>
  <cols>
    <col min="1" max="1" width="21.7109375" customWidth="1"/>
    <col min="2" max="2" width="14.85546875" customWidth="1"/>
    <col min="3" max="3" width="16.5703125" customWidth="1"/>
    <col min="4" max="5" width="11.85546875" customWidth="1"/>
  </cols>
  <sheetData>
    <row r="1" spans="1:9">
      <c r="A1" s="6" t="s">
        <v>53</v>
      </c>
      <c r="B1" s="11" t="s">
        <v>34</v>
      </c>
    </row>
    <row r="3" spans="1:9" ht="43.15">
      <c r="A3" s="24" t="s">
        <v>511</v>
      </c>
      <c r="B3" s="96" t="s">
        <v>512</v>
      </c>
      <c r="C3" s="96" t="s">
        <v>513</v>
      </c>
      <c r="D3" s="96" t="s">
        <v>514</v>
      </c>
      <c r="E3" s="24" t="s">
        <v>515</v>
      </c>
      <c r="F3" s="67" t="s">
        <v>516</v>
      </c>
    </row>
    <row r="4" spans="1:9">
      <c r="A4" s="96" t="s">
        <v>465</v>
      </c>
      <c r="B4" s="94">
        <v>1590</v>
      </c>
      <c r="C4" s="94">
        <v>602</v>
      </c>
      <c r="D4" s="94">
        <v>2192</v>
      </c>
      <c r="E4" s="95">
        <v>0.81</v>
      </c>
      <c r="F4" s="68">
        <v>0.38</v>
      </c>
    </row>
    <row r="5" spans="1:9">
      <c r="A5" s="96" t="s">
        <v>495</v>
      </c>
      <c r="B5" s="94">
        <v>1244</v>
      </c>
      <c r="C5" s="94">
        <v>17</v>
      </c>
      <c r="D5" s="94">
        <v>1261</v>
      </c>
      <c r="E5" s="95">
        <v>0.02</v>
      </c>
      <c r="F5" s="68">
        <v>0.01</v>
      </c>
    </row>
    <row r="6" spans="1:9">
      <c r="A6" s="96" t="s">
        <v>470</v>
      </c>
      <c r="B6" s="94">
        <v>1023</v>
      </c>
      <c r="C6" s="94">
        <v>117</v>
      </c>
      <c r="D6" s="94">
        <v>1140</v>
      </c>
      <c r="E6" s="95">
        <v>0.16</v>
      </c>
      <c r="F6" s="68">
        <v>0.11</v>
      </c>
    </row>
    <row r="7" spans="1:9">
      <c r="A7" s="96" t="s">
        <v>517</v>
      </c>
      <c r="B7" s="94">
        <v>171</v>
      </c>
      <c r="C7" s="94">
        <v>6</v>
      </c>
      <c r="D7" s="94">
        <v>177</v>
      </c>
      <c r="E7" s="95">
        <v>0.01</v>
      </c>
      <c r="F7" s="68">
        <v>0.03</v>
      </c>
    </row>
    <row r="8" spans="1:9">
      <c r="A8" s="96" t="s">
        <v>433</v>
      </c>
      <c r="B8" s="94">
        <v>4028</v>
      </c>
      <c r="C8" s="94">
        <v>741</v>
      </c>
      <c r="D8" s="94">
        <v>4770</v>
      </c>
      <c r="E8" s="95">
        <v>1</v>
      </c>
      <c r="F8" s="68">
        <v>0.18</v>
      </c>
    </row>
    <row r="9" spans="1:9">
      <c r="A9" s="11"/>
    </row>
    <row r="10" spans="1:9" ht="43.15" customHeight="1">
      <c r="A10" s="237" t="s">
        <v>518</v>
      </c>
      <c r="B10" s="237"/>
      <c r="C10" s="237"/>
      <c r="D10" s="237"/>
      <c r="E10" s="237"/>
      <c r="F10" s="237"/>
      <c r="G10" s="237"/>
      <c r="H10" s="237"/>
      <c r="I10" s="237"/>
    </row>
    <row r="20" spans="8:17" ht="72" customHeight="1">
      <c r="H20" s="237"/>
      <c r="I20" s="237"/>
      <c r="J20" s="237"/>
      <c r="K20" s="237"/>
      <c r="L20" s="237"/>
      <c r="M20" s="237"/>
      <c r="N20" s="237"/>
      <c r="O20" s="237"/>
      <c r="P20" s="237"/>
      <c r="Q20" s="237"/>
    </row>
  </sheetData>
  <mergeCells count="2">
    <mergeCell ref="H20:Q20"/>
    <mergeCell ref="A10:I10"/>
  </mergeCells>
  <hyperlinks>
    <hyperlink ref="A1" location="Contents!A1" display="Table of Contents" xr:uid="{B5595C69-6918-4B4B-A06B-09352577D948}"/>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EE383-4CEF-4F3F-9904-AFFC8D663004}">
  <sheetPr>
    <tabColor theme="5" tint="0.39997558519241921"/>
  </sheetPr>
  <dimension ref="A1:I14"/>
  <sheetViews>
    <sheetView workbookViewId="0">
      <selection activeCell="I15" sqref="I15"/>
    </sheetView>
  </sheetViews>
  <sheetFormatPr defaultRowHeight="14.45"/>
  <cols>
    <col min="1" max="1" width="22.5703125" customWidth="1"/>
    <col min="9" max="9" width="23.7109375" customWidth="1"/>
  </cols>
  <sheetData>
    <row r="1" spans="1:9">
      <c r="A1" s="6" t="s">
        <v>53</v>
      </c>
      <c r="B1" s="11" t="s">
        <v>35</v>
      </c>
    </row>
    <row r="3" spans="1:9">
      <c r="A3" s="7" t="s">
        <v>519</v>
      </c>
      <c r="B3" s="7"/>
      <c r="C3" s="7"/>
      <c r="D3" s="7"/>
      <c r="E3" s="7"/>
      <c r="F3" s="7"/>
      <c r="G3" s="7"/>
      <c r="H3" s="7"/>
      <c r="I3" s="7"/>
    </row>
    <row r="4" spans="1:9">
      <c r="A4" s="88" t="s">
        <v>482</v>
      </c>
      <c r="B4" s="176">
        <v>2019</v>
      </c>
      <c r="C4" s="72">
        <v>2020</v>
      </c>
      <c r="D4" s="72">
        <v>2021</v>
      </c>
      <c r="E4" s="72">
        <v>2022</v>
      </c>
      <c r="F4" s="72">
        <v>2023</v>
      </c>
      <c r="G4" s="72">
        <v>2024</v>
      </c>
      <c r="H4" s="8"/>
      <c r="I4" s="72" t="s">
        <v>520</v>
      </c>
    </row>
    <row r="5" spans="1:9">
      <c r="A5" s="90" t="s">
        <v>465</v>
      </c>
      <c r="B5" s="62">
        <v>919</v>
      </c>
      <c r="C5" s="98">
        <v>1030</v>
      </c>
      <c r="D5" s="98">
        <v>1175</v>
      </c>
      <c r="E5" s="98">
        <v>1350</v>
      </c>
      <c r="F5" s="98">
        <v>1590</v>
      </c>
      <c r="G5" s="98">
        <v>2191</v>
      </c>
      <c r="H5" s="7"/>
      <c r="I5" s="98">
        <v>6100</v>
      </c>
    </row>
    <row r="6" spans="1:9">
      <c r="A6" s="72" t="s">
        <v>499</v>
      </c>
      <c r="B6" s="62">
        <v>688</v>
      </c>
      <c r="C6" s="62">
        <v>749</v>
      </c>
      <c r="D6" s="62">
        <v>844</v>
      </c>
      <c r="E6" s="62">
        <v>946</v>
      </c>
      <c r="F6" s="98">
        <v>1023</v>
      </c>
      <c r="G6" s="98">
        <v>1140</v>
      </c>
      <c r="H6" s="7"/>
      <c r="I6" s="98">
        <v>2740</v>
      </c>
    </row>
    <row r="7" spans="1:9">
      <c r="A7" s="72" t="s">
        <v>495</v>
      </c>
      <c r="B7" s="98">
        <v>1160</v>
      </c>
      <c r="C7" s="98">
        <v>1176</v>
      </c>
      <c r="D7" s="98">
        <v>1195</v>
      </c>
      <c r="E7" s="98">
        <v>1222</v>
      </c>
      <c r="F7" s="98">
        <v>1244</v>
      </c>
      <c r="G7" s="98">
        <v>1261</v>
      </c>
      <c r="H7" s="7"/>
      <c r="I7" s="98">
        <v>1760</v>
      </c>
    </row>
    <row r="8" spans="1:9" ht="18.75" customHeight="1">
      <c r="A8" s="99" t="s">
        <v>521</v>
      </c>
      <c r="B8" s="62">
        <v>144</v>
      </c>
      <c r="C8" s="62">
        <v>150</v>
      </c>
      <c r="D8" s="62">
        <v>160</v>
      </c>
      <c r="E8" s="62">
        <v>171</v>
      </c>
      <c r="F8" s="62">
        <v>177</v>
      </c>
      <c r="G8" s="62">
        <v>177</v>
      </c>
      <c r="H8" s="7"/>
      <c r="I8" s="62">
        <v>400</v>
      </c>
    </row>
    <row r="9" spans="1:9">
      <c r="A9" s="72" t="s">
        <v>433</v>
      </c>
      <c r="B9" s="98">
        <v>2911</v>
      </c>
      <c r="C9" s="98">
        <v>3105</v>
      </c>
      <c r="D9" s="98">
        <v>3374</v>
      </c>
      <c r="E9" s="98">
        <v>3689</v>
      </c>
      <c r="F9" s="98">
        <v>4034</v>
      </c>
      <c r="G9" s="98">
        <v>4770</v>
      </c>
      <c r="H9" s="7"/>
      <c r="I9" s="98">
        <v>11000</v>
      </c>
    </row>
    <row r="12" spans="1:9" ht="28.9" customHeight="1">
      <c r="A12" s="241" t="s">
        <v>522</v>
      </c>
      <c r="B12" s="241"/>
      <c r="C12" s="241"/>
      <c r="D12" s="241"/>
      <c r="E12" s="241"/>
      <c r="F12" s="241"/>
      <c r="G12" s="241"/>
    </row>
    <row r="13" spans="1:9">
      <c r="A13" s="241"/>
      <c r="B13" s="241"/>
      <c r="C13" s="241"/>
      <c r="D13" s="241"/>
      <c r="E13" s="241"/>
      <c r="F13" s="241"/>
      <c r="G13" s="241"/>
    </row>
    <row r="14" spans="1:9">
      <c r="A14" s="241"/>
      <c r="B14" s="241"/>
      <c r="C14" s="241"/>
      <c r="D14" s="241"/>
      <c r="E14" s="241"/>
      <c r="F14" s="241"/>
      <c r="G14" s="241"/>
    </row>
  </sheetData>
  <mergeCells count="1">
    <mergeCell ref="A12:G14"/>
  </mergeCells>
  <hyperlinks>
    <hyperlink ref="A1" location="Contents!A1" display="Table of Contents" xr:uid="{B48A1378-407C-412E-9EBB-CB6E8C884209}"/>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792DB-05D5-47C9-BBFB-B510DCD386DE}">
  <sheetPr>
    <tabColor theme="5" tint="0.39997558519241921"/>
  </sheetPr>
  <dimension ref="A1:X28"/>
  <sheetViews>
    <sheetView workbookViewId="0">
      <selection activeCell="I5" sqref="I5"/>
    </sheetView>
  </sheetViews>
  <sheetFormatPr defaultRowHeight="14.45"/>
  <cols>
    <col min="1" max="1" width="25.28515625" customWidth="1"/>
    <col min="3" max="3" width="10.140625" customWidth="1"/>
    <col min="10" max="10" width="10.85546875" customWidth="1"/>
  </cols>
  <sheetData>
    <row r="1" spans="1:10">
      <c r="A1" s="6" t="s">
        <v>53</v>
      </c>
      <c r="B1" s="11" t="s">
        <v>523</v>
      </c>
    </row>
    <row r="3" spans="1:10">
      <c r="A3" s="108" t="s">
        <v>524</v>
      </c>
    </row>
    <row r="4" spans="1:10" ht="15.6">
      <c r="A4" s="100" t="s">
        <v>482</v>
      </c>
      <c r="B4" s="103">
        <v>2017</v>
      </c>
      <c r="C4" s="103">
        <v>2018</v>
      </c>
      <c r="D4" s="103">
        <v>2019</v>
      </c>
      <c r="E4" s="103">
        <v>2020</v>
      </c>
      <c r="F4" s="103">
        <v>2021</v>
      </c>
      <c r="G4" s="103">
        <v>2022</v>
      </c>
      <c r="H4" s="103">
        <v>2023</v>
      </c>
      <c r="I4" s="105">
        <v>20.23</v>
      </c>
      <c r="J4" s="106" t="s">
        <v>525</v>
      </c>
    </row>
    <row r="5" spans="1:10">
      <c r="A5" s="100" t="s">
        <v>465</v>
      </c>
      <c r="B5" s="66">
        <v>3.4</v>
      </c>
      <c r="C5" s="66">
        <v>3.7</v>
      </c>
      <c r="D5" s="66">
        <v>3.8</v>
      </c>
      <c r="E5" s="66">
        <v>4</v>
      </c>
      <c r="F5" s="66">
        <v>4.3</v>
      </c>
      <c r="G5" s="66">
        <v>4.9000000000000004</v>
      </c>
      <c r="H5" s="66">
        <v>7.1</v>
      </c>
      <c r="I5" s="73">
        <v>0.44</v>
      </c>
      <c r="J5" s="62">
        <v>2.2000000000000002</v>
      </c>
    </row>
    <row r="6" spans="1:10">
      <c r="A6" s="101" t="s">
        <v>526</v>
      </c>
      <c r="B6" s="66">
        <v>3.1</v>
      </c>
      <c r="C6" s="66">
        <v>3.2</v>
      </c>
      <c r="D6" s="66">
        <v>3.6</v>
      </c>
      <c r="E6" s="66">
        <v>3.5</v>
      </c>
      <c r="F6" s="66">
        <v>3.4</v>
      </c>
      <c r="G6" s="66">
        <v>3.6</v>
      </c>
      <c r="H6" s="66">
        <v>3.9</v>
      </c>
      <c r="I6" s="73">
        <v>0.24</v>
      </c>
      <c r="J6" s="62">
        <v>0.3</v>
      </c>
    </row>
    <row r="7" spans="1:10">
      <c r="A7" s="101" t="s">
        <v>495</v>
      </c>
      <c r="B7" s="66">
        <v>2</v>
      </c>
      <c r="C7" s="66">
        <v>2.1</v>
      </c>
      <c r="D7" s="66">
        <v>2</v>
      </c>
      <c r="E7" s="66">
        <v>2.2000000000000002</v>
      </c>
      <c r="F7" s="66">
        <v>2.4</v>
      </c>
      <c r="G7" s="66">
        <v>2.5</v>
      </c>
      <c r="H7" s="66">
        <v>2.2999999999999998</v>
      </c>
      <c r="I7" s="73">
        <v>0.14000000000000001</v>
      </c>
      <c r="J7" s="62">
        <v>-0.2</v>
      </c>
    </row>
    <row r="8" spans="1:10">
      <c r="A8" s="101" t="s">
        <v>527</v>
      </c>
      <c r="B8" s="66">
        <v>1.2</v>
      </c>
      <c r="C8" s="66">
        <v>1.2</v>
      </c>
      <c r="D8" s="66">
        <v>1.2</v>
      </c>
      <c r="E8" s="66">
        <v>1.3</v>
      </c>
      <c r="F8" s="66">
        <v>1.4</v>
      </c>
      <c r="G8" s="66">
        <v>1.4</v>
      </c>
      <c r="H8" s="66">
        <v>1.5</v>
      </c>
      <c r="I8" s="73">
        <v>0.09</v>
      </c>
      <c r="J8" s="62">
        <v>0.1</v>
      </c>
    </row>
    <row r="9" spans="1:10">
      <c r="A9" s="101" t="s">
        <v>528</v>
      </c>
      <c r="B9" s="66">
        <v>0.8</v>
      </c>
      <c r="C9" s="66">
        <v>0.8</v>
      </c>
      <c r="D9" s="66">
        <v>0.8</v>
      </c>
      <c r="E9" s="66">
        <v>0.8</v>
      </c>
      <c r="F9" s="66">
        <v>0.8</v>
      </c>
      <c r="G9" s="66">
        <v>0.7</v>
      </c>
      <c r="H9" s="66">
        <v>0.7</v>
      </c>
      <c r="I9" s="73">
        <v>0.04</v>
      </c>
      <c r="J9" s="62">
        <v>0</v>
      </c>
    </row>
    <row r="10" spans="1:10">
      <c r="A10" s="101" t="s">
        <v>471</v>
      </c>
      <c r="B10" s="66">
        <v>0.2</v>
      </c>
      <c r="C10" s="66">
        <v>0.2</v>
      </c>
      <c r="D10" s="66">
        <v>0.2</v>
      </c>
      <c r="E10" s="66">
        <v>0.3</v>
      </c>
      <c r="F10" s="66">
        <v>0.4</v>
      </c>
      <c r="G10" s="66">
        <v>0.6</v>
      </c>
      <c r="H10" s="66">
        <v>0.8</v>
      </c>
      <c r="I10" s="73">
        <v>0.05</v>
      </c>
      <c r="J10" s="62">
        <v>0.2</v>
      </c>
    </row>
    <row r="11" spans="1:10" ht="15.6">
      <c r="A11" s="102" t="s">
        <v>433</v>
      </c>
      <c r="B11" s="104">
        <v>10.5</v>
      </c>
      <c r="C11" s="104">
        <v>11.1</v>
      </c>
      <c r="D11" s="104">
        <v>11.5</v>
      </c>
      <c r="E11" s="104">
        <v>12</v>
      </c>
      <c r="F11" s="104">
        <v>12.7</v>
      </c>
      <c r="G11" s="104">
        <v>13.7</v>
      </c>
      <c r="H11" s="104">
        <v>16.2</v>
      </c>
      <c r="I11" s="73">
        <v>1</v>
      </c>
      <c r="J11" s="62">
        <v>2.5</v>
      </c>
    </row>
    <row r="12" spans="1:10" ht="15.6">
      <c r="A12" s="177" t="s">
        <v>529</v>
      </c>
      <c r="B12" s="107">
        <v>0.04</v>
      </c>
      <c r="C12" s="107">
        <v>0.05</v>
      </c>
      <c r="D12" s="107">
        <v>0.04</v>
      </c>
      <c r="E12" s="107">
        <v>0.05</v>
      </c>
      <c r="F12" s="107">
        <v>0.05</v>
      </c>
      <c r="G12" s="107">
        <v>0.08</v>
      </c>
      <c r="H12" s="107">
        <v>0.18</v>
      </c>
      <c r="I12" s="73"/>
      <c r="J12" s="62"/>
    </row>
    <row r="14" spans="1:10" ht="67.5" customHeight="1">
      <c r="A14" s="236" t="s">
        <v>530</v>
      </c>
      <c r="B14" s="236"/>
      <c r="C14" s="236"/>
      <c r="D14" s="236"/>
      <c r="E14" s="236"/>
      <c r="F14" s="236"/>
      <c r="G14" s="236"/>
      <c r="H14" s="236"/>
      <c r="I14" s="236"/>
      <c r="J14" s="236"/>
    </row>
    <row r="15" spans="1:10">
      <c r="A15" s="7"/>
      <c r="B15" s="7"/>
      <c r="C15" s="7"/>
      <c r="D15" s="7"/>
      <c r="E15" s="7"/>
      <c r="F15" s="7"/>
      <c r="G15" s="7"/>
      <c r="H15" s="7"/>
      <c r="I15" s="7"/>
      <c r="J15" s="7"/>
    </row>
    <row r="16" spans="1:10" ht="14.45" customHeight="1">
      <c r="A16" s="236" t="s">
        <v>531</v>
      </c>
      <c r="B16" s="236"/>
      <c r="C16" s="236"/>
      <c r="D16" s="236"/>
      <c r="E16" s="236"/>
      <c r="F16" s="236"/>
      <c r="G16" s="236"/>
      <c r="H16" s="236"/>
      <c r="I16" s="236"/>
      <c r="J16" s="236"/>
    </row>
    <row r="17" spans="1:24">
      <c r="A17" s="236"/>
      <c r="B17" s="236"/>
      <c r="C17" s="236"/>
      <c r="D17" s="236"/>
      <c r="E17" s="236"/>
      <c r="F17" s="236"/>
      <c r="G17" s="236"/>
      <c r="H17" s="236"/>
      <c r="I17" s="236"/>
      <c r="J17" s="236"/>
    </row>
    <row r="25" spans="1:24" ht="15">
      <c r="L25" s="242"/>
      <c r="M25" s="242"/>
      <c r="N25" s="242"/>
      <c r="O25" s="242"/>
      <c r="P25" s="242"/>
      <c r="Q25" s="242"/>
      <c r="R25" s="242"/>
      <c r="S25" s="242"/>
      <c r="T25" s="242"/>
      <c r="U25" s="242"/>
      <c r="V25" s="242"/>
      <c r="W25" s="242"/>
      <c r="X25" s="242"/>
    </row>
    <row r="26" spans="1:24">
      <c r="L26" s="242"/>
      <c r="M26" s="242"/>
      <c r="N26" s="242"/>
      <c r="O26" s="242"/>
      <c r="P26" s="242"/>
      <c r="Q26" s="242"/>
      <c r="R26" s="242"/>
      <c r="S26" s="242"/>
      <c r="T26" s="242"/>
      <c r="U26" s="242"/>
      <c r="V26" s="242"/>
      <c r="W26" s="242"/>
      <c r="X26" s="242"/>
    </row>
    <row r="27" spans="1:24">
      <c r="L27" s="242"/>
      <c r="M27" s="242"/>
      <c r="N27" s="242"/>
      <c r="O27" s="242"/>
      <c r="P27" s="242"/>
      <c r="Q27" s="242"/>
      <c r="R27" s="242"/>
      <c r="S27" s="242"/>
      <c r="T27" s="242"/>
      <c r="U27" s="242"/>
      <c r="V27" s="242"/>
      <c r="W27" s="242"/>
      <c r="X27" s="242"/>
    </row>
    <row r="28" spans="1:24">
      <c r="L28" s="242"/>
      <c r="M28" s="242"/>
      <c r="N28" s="242"/>
      <c r="O28" s="242"/>
      <c r="P28" s="242"/>
      <c r="Q28" s="242"/>
      <c r="R28" s="242"/>
      <c r="S28" s="242"/>
      <c r="T28" s="242"/>
      <c r="U28" s="242"/>
      <c r="V28" s="242"/>
      <c r="W28" s="242"/>
      <c r="X28" s="242"/>
    </row>
  </sheetData>
  <mergeCells count="3">
    <mergeCell ref="L25:X28"/>
    <mergeCell ref="A14:J14"/>
    <mergeCell ref="A16:J17"/>
  </mergeCells>
  <hyperlinks>
    <hyperlink ref="A1" location="Contents!A1" display="Table of Contents" xr:uid="{EB707E83-B56A-4FD5-B962-E29ED45AF46C}"/>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36A25-C701-48E4-B3C9-12FC570A9FBD}">
  <sheetPr>
    <tabColor theme="5" tint="0.39997558519241921"/>
  </sheetPr>
  <dimension ref="A1:I19"/>
  <sheetViews>
    <sheetView workbookViewId="0">
      <selection activeCell="B1" sqref="B1"/>
    </sheetView>
  </sheetViews>
  <sheetFormatPr defaultRowHeight="14.45"/>
  <cols>
    <col min="1" max="1" width="28.5703125" customWidth="1"/>
    <col min="2" max="2" width="10.28515625" customWidth="1"/>
    <col min="5" max="5" width="32.85546875" customWidth="1"/>
  </cols>
  <sheetData>
    <row r="1" spans="1:9">
      <c r="A1" s="6" t="s">
        <v>53</v>
      </c>
      <c r="B1" s="8" t="s">
        <v>532</v>
      </c>
    </row>
    <row r="3" spans="1:9" ht="28.9" customHeight="1">
      <c r="A3" s="155"/>
      <c r="B3" s="243" t="s">
        <v>533</v>
      </c>
      <c r="C3" s="244"/>
      <c r="D3" s="7"/>
      <c r="E3" s="178"/>
      <c r="F3" s="245" t="s">
        <v>534</v>
      </c>
      <c r="G3" s="246"/>
      <c r="H3" s="247" t="s">
        <v>535</v>
      </c>
      <c r="I3" s="248"/>
    </row>
    <row r="4" spans="1:9">
      <c r="A4" s="72"/>
      <c r="B4" s="72">
        <v>2012</v>
      </c>
      <c r="C4" s="72">
        <v>2022</v>
      </c>
      <c r="D4" s="7"/>
      <c r="E4" s="178"/>
      <c r="F4" s="109">
        <v>2012</v>
      </c>
      <c r="G4" s="109">
        <v>2022</v>
      </c>
      <c r="H4" s="109">
        <v>2012</v>
      </c>
      <c r="I4" s="109">
        <v>2022</v>
      </c>
    </row>
    <row r="5" spans="1:9">
      <c r="A5" s="72" t="s">
        <v>536</v>
      </c>
      <c r="B5" s="111">
        <v>0.77200000000000002</v>
      </c>
      <c r="C5" s="111">
        <v>0.77600000000000002</v>
      </c>
      <c r="D5" s="7"/>
      <c r="E5" s="166" t="s">
        <v>537</v>
      </c>
      <c r="F5" s="111">
        <v>0.16</v>
      </c>
      <c r="G5" s="111">
        <v>0.21</v>
      </c>
      <c r="H5" s="111">
        <v>1.4999999999999999E-2</v>
      </c>
      <c r="I5" s="111">
        <v>2.5999999999999999E-2</v>
      </c>
    </row>
    <row r="6" spans="1:9">
      <c r="A6" s="72" t="s">
        <v>538</v>
      </c>
      <c r="B6" s="111">
        <v>9.2999999999999999E-2</v>
      </c>
      <c r="C6" s="111">
        <v>0.123</v>
      </c>
      <c r="D6" s="7"/>
      <c r="E6" s="166" t="s">
        <v>539</v>
      </c>
      <c r="F6" s="111">
        <v>0.77</v>
      </c>
      <c r="G6" s="111">
        <v>0.67</v>
      </c>
      <c r="H6" s="111">
        <v>7.0999999999999994E-2</v>
      </c>
      <c r="I6" s="111">
        <v>8.3000000000000004E-2</v>
      </c>
    </row>
    <row r="7" spans="1:9">
      <c r="A7" s="72" t="s">
        <v>540</v>
      </c>
      <c r="B7" s="111">
        <v>0.13</v>
      </c>
      <c r="C7" s="111">
        <v>0.1</v>
      </c>
      <c r="D7" s="7"/>
      <c r="E7" s="166" t="s">
        <v>541</v>
      </c>
      <c r="F7" s="111">
        <v>0.05</v>
      </c>
      <c r="G7" s="111">
        <v>7.0000000000000007E-2</v>
      </c>
      <c r="H7" s="111">
        <v>5.0000000000000001E-3</v>
      </c>
      <c r="I7" s="111">
        <v>8.0000000000000002E-3</v>
      </c>
    </row>
    <row r="8" spans="1:9">
      <c r="A8" s="7"/>
      <c r="B8" s="7"/>
      <c r="C8" s="7"/>
      <c r="D8" s="7"/>
      <c r="E8" s="166" t="s">
        <v>542</v>
      </c>
      <c r="F8" s="111">
        <v>0.02</v>
      </c>
      <c r="G8" s="111">
        <v>0.05</v>
      </c>
      <c r="H8" s="111">
        <v>2E-3</v>
      </c>
      <c r="I8" s="111">
        <v>7.0000000000000001E-3</v>
      </c>
    </row>
    <row r="9" spans="1:9">
      <c r="A9" s="7"/>
      <c r="B9" s="7"/>
      <c r="C9" s="7"/>
      <c r="D9" s="7"/>
      <c r="E9" s="166" t="s">
        <v>543</v>
      </c>
      <c r="F9" s="179"/>
      <c r="G9" s="115"/>
      <c r="H9" s="111">
        <v>6.0000000000000001E-3</v>
      </c>
      <c r="I9" s="111">
        <v>1.4999999999999999E-2</v>
      </c>
    </row>
    <row r="10" spans="1:9">
      <c r="A10" s="7"/>
      <c r="B10" s="7"/>
      <c r="C10" s="7"/>
      <c r="D10" s="7"/>
      <c r="E10" s="7"/>
      <c r="F10" s="7"/>
      <c r="G10" s="7"/>
      <c r="H10" s="7"/>
      <c r="I10" s="7"/>
    </row>
    <row r="11" spans="1:9">
      <c r="A11" s="7"/>
      <c r="B11" s="7"/>
      <c r="C11" s="7"/>
      <c r="D11" s="7"/>
      <c r="E11" s="7"/>
      <c r="F11" s="7"/>
      <c r="G11" s="7"/>
      <c r="H11" s="7"/>
      <c r="I11" s="7"/>
    </row>
    <row r="12" spans="1:9" ht="14.45" customHeight="1">
      <c r="A12" s="249" t="s">
        <v>544</v>
      </c>
      <c r="B12" s="249"/>
      <c r="C12" s="249"/>
      <c r="D12" s="249"/>
      <c r="E12" s="249"/>
      <c r="F12" s="7"/>
      <c r="G12" s="7"/>
      <c r="H12" s="7"/>
      <c r="I12" s="7"/>
    </row>
    <row r="13" spans="1:9">
      <c r="A13" s="249"/>
      <c r="B13" s="249"/>
      <c r="C13" s="249"/>
      <c r="D13" s="249"/>
      <c r="E13" s="249"/>
      <c r="F13" s="7"/>
      <c r="G13" s="7"/>
      <c r="H13" s="7"/>
      <c r="I13" s="7"/>
    </row>
    <row r="19" ht="15"/>
  </sheetData>
  <mergeCells count="4">
    <mergeCell ref="B3:C3"/>
    <mergeCell ref="F3:G3"/>
    <mergeCell ref="H3:I3"/>
    <mergeCell ref="A12:E13"/>
  </mergeCells>
  <hyperlinks>
    <hyperlink ref="A1" location="Contents!A1" display="Table of Contents" xr:uid="{3D49A110-E7B3-4324-8CBD-8242DC5F0AD2}"/>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72A9B-677C-40BB-BE8D-1BDE0BEC17B7}">
  <sheetPr>
    <tabColor theme="5" tint="0.39997558519241921"/>
  </sheetPr>
  <dimension ref="A1:F17"/>
  <sheetViews>
    <sheetView workbookViewId="0">
      <selection activeCell="F19" sqref="F19"/>
    </sheetView>
  </sheetViews>
  <sheetFormatPr defaultRowHeight="14.45"/>
  <cols>
    <col min="1" max="1" width="16.85546875" customWidth="1"/>
    <col min="2" max="2" width="17.5703125" customWidth="1"/>
    <col min="3" max="3" width="10.85546875" customWidth="1"/>
    <col min="4" max="4" width="14.5703125" customWidth="1"/>
    <col min="5" max="5" width="18.5703125" customWidth="1"/>
    <col min="6" max="6" width="9.85546875" customWidth="1"/>
  </cols>
  <sheetData>
    <row r="1" spans="1:6">
      <c r="A1" s="6" t="s">
        <v>53</v>
      </c>
      <c r="B1" s="8" t="s">
        <v>545</v>
      </c>
    </row>
    <row r="3" spans="1:6" ht="14.45" customHeight="1">
      <c r="A3" s="178"/>
      <c r="B3" s="180" t="s">
        <v>546</v>
      </c>
      <c r="C3" s="180" t="s">
        <v>547</v>
      </c>
      <c r="D3" s="180" t="s">
        <v>548</v>
      </c>
      <c r="E3" s="180" t="s">
        <v>549</v>
      </c>
      <c r="F3" s="180" t="s">
        <v>433</v>
      </c>
    </row>
    <row r="4" spans="1:6" ht="15.75">
      <c r="A4" s="180">
        <v>2014</v>
      </c>
      <c r="B4" s="43">
        <v>33</v>
      </c>
      <c r="C4" s="43">
        <v>0</v>
      </c>
      <c r="D4" s="43">
        <v>96</v>
      </c>
      <c r="E4" s="43">
        <v>2.9</v>
      </c>
      <c r="F4" s="195">
        <f>SUM(B4:E4)</f>
        <v>131.9</v>
      </c>
    </row>
    <row r="5" spans="1:6" ht="15.75">
      <c r="A5" s="180">
        <v>2015</v>
      </c>
      <c r="B5" s="43">
        <v>29</v>
      </c>
      <c r="C5" s="43">
        <v>0</v>
      </c>
      <c r="D5" s="43">
        <v>100</v>
      </c>
      <c r="E5" s="43">
        <v>3.5</v>
      </c>
      <c r="F5" s="195">
        <f t="shared" ref="F5:F12" si="0">SUM(B5:E5)</f>
        <v>132.5</v>
      </c>
    </row>
    <row r="6" spans="1:6" ht="15.75">
      <c r="A6" s="180">
        <v>2016</v>
      </c>
      <c r="B6" s="43">
        <v>33</v>
      </c>
      <c r="C6" s="43">
        <v>0</v>
      </c>
      <c r="D6" s="43">
        <v>101</v>
      </c>
      <c r="E6" s="43">
        <v>4.0999999999999996</v>
      </c>
      <c r="F6" s="195">
        <f t="shared" si="0"/>
        <v>138.1</v>
      </c>
    </row>
    <row r="7" spans="1:6" ht="15.75">
      <c r="A7" s="180">
        <v>2017</v>
      </c>
      <c r="B7" s="43">
        <v>35</v>
      </c>
      <c r="C7" s="43">
        <v>0</v>
      </c>
      <c r="D7" s="43">
        <v>105</v>
      </c>
      <c r="E7" s="43">
        <v>4.4000000000000004</v>
      </c>
      <c r="F7" s="195">
        <f t="shared" si="0"/>
        <v>144.4</v>
      </c>
    </row>
    <row r="8" spans="1:6" ht="15.75">
      <c r="A8" s="180">
        <v>2018</v>
      </c>
      <c r="B8" s="43">
        <v>41</v>
      </c>
      <c r="C8" s="43">
        <v>0</v>
      </c>
      <c r="D8" s="43">
        <v>111</v>
      </c>
      <c r="E8" s="43">
        <v>5.0999999999999996</v>
      </c>
      <c r="F8" s="195">
        <f t="shared" si="0"/>
        <v>157.1</v>
      </c>
    </row>
    <row r="9" spans="1:6" ht="15.75">
      <c r="A9" s="180">
        <v>2019</v>
      </c>
      <c r="B9" s="43">
        <v>45</v>
      </c>
      <c r="C9" s="43">
        <v>0.04</v>
      </c>
      <c r="D9" s="43">
        <v>113</v>
      </c>
      <c r="E9" s="43">
        <v>5.9</v>
      </c>
      <c r="F9" s="195">
        <f t="shared" si="0"/>
        <v>163.94</v>
      </c>
    </row>
    <row r="10" spans="1:6" ht="15.75">
      <c r="A10" s="180">
        <v>2020</v>
      </c>
      <c r="B10" s="43">
        <v>44</v>
      </c>
      <c r="C10" s="43">
        <v>7.0000000000000007E-2</v>
      </c>
      <c r="D10" s="43">
        <v>104</v>
      </c>
      <c r="E10" s="43">
        <v>6.7</v>
      </c>
      <c r="F10" s="195">
        <f t="shared" si="0"/>
        <v>154.76999999999998</v>
      </c>
    </row>
    <row r="11" spans="1:6" ht="15.75">
      <c r="A11" s="180">
        <v>2021</v>
      </c>
      <c r="B11" s="43">
        <v>46</v>
      </c>
      <c r="C11" s="43">
        <v>0.14000000000000001</v>
      </c>
      <c r="D11" s="43">
        <v>106</v>
      </c>
      <c r="E11" s="43">
        <v>9.6</v>
      </c>
      <c r="F11" s="195">
        <f t="shared" si="0"/>
        <v>161.73999999999998</v>
      </c>
    </row>
    <row r="12" spans="1:6" ht="14.45" customHeight="1">
      <c r="A12" s="180">
        <v>2022</v>
      </c>
      <c r="B12" s="43">
        <v>45</v>
      </c>
      <c r="C12" s="43">
        <v>0.2</v>
      </c>
      <c r="D12" s="43">
        <v>106</v>
      </c>
      <c r="E12" s="43">
        <v>13.3</v>
      </c>
      <c r="F12" s="195">
        <f t="shared" si="0"/>
        <v>164.5</v>
      </c>
    </row>
    <row r="13" spans="1:6" ht="15.75">
      <c r="A13" s="180">
        <v>2023</v>
      </c>
      <c r="B13" s="43">
        <v>48</v>
      </c>
      <c r="C13" s="43">
        <v>0.6</v>
      </c>
      <c r="D13" s="43">
        <v>108</v>
      </c>
      <c r="E13" s="43">
        <v>18.600000000000001</v>
      </c>
      <c r="F13" s="195">
        <f>SUM(B13:E13)</f>
        <v>175.2</v>
      </c>
    </row>
    <row r="14" spans="1:6" ht="14.45" customHeight="1">
      <c r="A14" s="3"/>
      <c r="B14" s="250" t="s">
        <v>550</v>
      </c>
      <c r="C14" s="250"/>
      <c r="D14" s="250"/>
      <c r="E14" s="250"/>
      <c r="F14" s="250"/>
    </row>
    <row r="15" spans="1:6">
      <c r="A15" s="7"/>
      <c r="B15" s="7"/>
      <c r="C15" s="7"/>
      <c r="D15" s="7"/>
      <c r="E15" s="7"/>
      <c r="F15" s="7"/>
    </row>
    <row r="16" spans="1:6" ht="28.9" customHeight="1">
      <c r="A16" s="235" t="s">
        <v>551</v>
      </c>
      <c r="B16" s="235"/>
      <c r="C16" s="235"/>
      <c r="D16" s="235"/>
      <c r="E16" s="235"/>
      <c r="F16" s="235"/>
    </row>
    <row r="17" spans="1:6">
      <c r="A17" s="235"/>
      <c r="B17" s="235"/>
      <c r="C17" s="235"/>
      <c r="D17" s="235"/>
      <c r="E17" s="235"/>
      <c r="F17" s="235"/>
    </row>
  </sheetData>
  <mergeCells count="2">
    <mergeCell ref="B14:F14"/>
    <mergeCell ref="A16:F17"/>
  </mergeCells>
  <hyperlinks>
    <hyperlink ref="A1" location="Contents!A1" display="Table of Contents" xr:uid="{4BF07370-B7F4-4D8C-BE0E-B83B92B43625}"/>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17874-EB2B-4C77-B8D7-A715D2A64C38}">
  <sheetPr>
    <tabColor theme="5" tint="0.39997558519241921"/>
  </sheetPr>
  <dimension ref="A1:F14"/>
  <sheetViews>
    <sheetView workbookViewId="0">
      <selection activeCell="E25" sqref="E25"/>
    </sheetView>
  </sheetViews>
  <sheetFormatPr defaultRowHeight="14.45"/>
  <cols>
    <col min="1" max="1" width="33" customWidth="1"/>
    <col min="2" max="2" width="16.140625" customWidth="1"/>
    <col min="3" max="3" width="16.5703125" customWidth="1"/>
    <col min="4" max="4" width="15.7109375" customWidth="1"/>
    <col min="5" max="5" width="14.5703125" customWidth="1"/>
    <col min="6" max="6" width="17.140625" customWidth="1"/>
  </cols>
  <sheetData>
    <row r="1" spans="1:6">
      <c r="A1" s="6" t="s">
        <v>53</v>
      </c>
      <c r="B1" s="11" t="s">
        <v>39</v>
      </c>
    </row>
    <row r="3" spans="1:6">
      <c r="A3" s="110"/>
      <c r="B3" s="181">
        <v>1</v>
      </c>
      <c r="C3" s="181">
        <v>2</v>
      </c>
      <c r="D3" s="181">
        <v>3</v>
      </c>
      <c r="E3" s="181">
        <v>4</v>
      </c>
      <c r="F3" s="181">
        <v>5</v>
      </c>
    </row>
    <row r="4" spans="1:6">
      <c r="A4" s="110" t="s">
        <v>552</v>
      </c>
      <c r="B4" s="48" t="s">
        <v>237</v>
      </c>
      <c r="C4" s="48" t="s">
        <v>418</v>
      </c>
      <c r="D4" s="48" t="s">
        <v>230</v>
      </c>
      <c r="E4" s="48" t="s">
        <v>260</v>
      </c>
      <c r="F4" s="48" t="s">
        <v>255</v>
      </c>
    </row>
    <row r="5" spans="1:6">
      <c r="A5" s="110" t="s">
        <v>465</v>
      </c>
      <c r="B5" s="48" t="s">
        <v>237</v>
      </c>
      <c r="C5" s="48" t="s">
        <v>418</v>
      </c>
      <c r="D5" s="48" t="s">
        <v>260</v>
      </c>
      <c r="E5" s="48" t="s">
        <v>255</v>
      </c>
      <c r="F5" s="48" t="s">
        <v>264</v>
      </c>
    </row>
    <row r="6" spans="1:6">
      <c r="A6" s="110" t="s">
        <v>499</v>
      </c>
      <c r="B6" s="48" t="s">
        <v>237</v>
      </c>
      <c r="C6" s="48" t="s">
        <v>418</v>
      </c>
      <c r="D6" s="48" t="s">
        <v>255</v>
      </c>
      <c r="E6" s="48" t="s">
        <v>260</v>
      </c>
      <c r="F6" s="48" t="s">
        <v>230</v>
      </c>
    </row>
    <row r="7" spans="1:6">
      <c r="A7" s="110" t="s">
        <v>495</v>
      </c>
      <c r="B7" s="48" t="s">
        <v>237</v>
      </c>
      <c r="C7" s="48" t="s">
        <v>230</v>
      </c>
      <c r="D7" s="48" t="s">
        <v>235</v>
      </c>
      <c r="E7" s="48" t="s">
        <v>418</v>
      </c>
      <c r="F7" s="48" t="s">
        <v>296</v>
      </c>
    </row>
    <row r="8" spans="1:6">
      <c r="A8" s="110" t="s">
        <v>553</v>
      </c>
      <c r="B8" s="48" t="s">
        <v>255</v>
      </c>
      <c r="C8" s="48" t="s">
        <v>554</v>
      </c>
      <c r="D8" s="48" t="s">
        <v>418</v>
      </c>
      <c r="E8" s="48" t="s">
        <v>237</v>
      </c>
      <c r="F8" s="48" t="s">
        <v>263</v>
      </c>
    </row>
    <row r="9" spans="1:6">
      <c r="A9" s="110" t="s">
        <v>555</v>
      </c>
      <c r="B9" s="48" t="s">
        <v>418</v>
      </c>
      <c r="C9" s="48" t="s">
        <v>261</v>
      </c>
      <c r="D9" s="48" t="s">
        <v>344</v>
      </c>
      <c r="E9" s="48" t="s">
        <v>453</v>
      </c>
      <c r="F9" s="48" t="s">
        <v>284</v>
      </c>
    </row>
    <row r="10" spans="1:6">
      <c r="A10" s="110" t="s">
        <v>556</v>
      </c>
      <c r="B10" s="48" t="s">
        <v>418</v>
      </c>
      <c r="C10" s="48" t="s">
        <v>230</v>
      </c>
      <c r="D10" s="48" t="s">
        <v>261</v>
      </c>
      <c r="E10" s="48" t="s">
        <v>237</v>
      </c>
      <c r="F10" s="48" t="s">
        <v>260</v>
      </c>
    </row>
    <row r="11" spans="1:6">
      <c r="A11" s="110" t="s">
        <v>557</v>
      </c>
      <c r="B11" s="48" t="s">
        <v>418</v>
      </c>
      <c r="C11" s="48" t="s">
        <v>429</v>
      </c>
      <c r="D11" s="48" t="s">
        <v>255</v>
      </c>
      <c r="E11" s="48" t="s">
        <v>235</v>
      </c>
      <c r="F11" s="48" t="s">
        <v>267</v>
      </c>
    </row>
    <row r="12" spans="1:6">
      <c r="A12" s="110" t="s">
        <v>558</v>
      </c>
      <c r="B12" s="48" t="s">
        <v>237</v>
      </c>
      <c r="C12" s="48" t="s">
        <v>453</v>
      </c>
      <c r="D12" s="48" t="s">
        <v>230</v>
      </c>
      <c r="E12" s="48" t="s">
        <v>418</v>
      </c>
      <c r="F12" s="48" t="s">
        <v>260</v>
      </c>
    </row>
    <row r="14" spans="1:6">
      <c r="A14" s="8" t="s">
        <v>559</v>
      </c>
    </row>
  </sheetData>
  <hyperlinks>
    <hyperlink ref="A1" location="Contents!A1" display="Table of Contents" xr:uid="{EDF62390-945C-43D4-8E7C-8E2889086135}"/>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70AA-25F2-475E-8CF3-249174AAD46E}">
  <sheetPr>
    <tabColor theme="5" tint="0.39997558519241921"/>
  </sheetPr>
  <dimension ref="A1:F15"/>
  <sheetViews>
    <sheetView workbookViewId="0">
      <selection activeCell="C8" sqref="C8"/>
    </sheetView>
  </sheetViews>
  <sheetFormatPr defaultRowHeight="14.45"/>
  <cols>
    <col min="1" max="1" width="43" customWidth="1"/>
    <col min="2" max="2" width="16.7109375" customWidth="1"/>
    <col min="3" max="3" width="17" customWidth="1"/>
    <col min="4" max="4" width="19" customWidth="1"/>
    <col min="5" max="5" width="15.42578125" customWidth="1"/>
    <col min="6" max="6" width="14.7109375" customWidth="1"/>
  </cols>
  <sheetData>
    <row r="1" spans="1:6">
      <c r="A1" s="6" t="s">
        <v>53</v>
      </c>
      <c r="B1" s="11" t="s">
        <v>560</v>
      </c>
    </row>
    <row r="3" spans="1:6">
      <c r="A3" s="139"/>
      <c r="B3" s="181">
        <v>1</v>
      </c>
      <c r="C3" s="181">
        <v>2</v>
      </c>
      <c r="D3" s="181">
        <v>3</v>
      </c>
      <c r="E3" s="181">
        <v>4</v>
      </c>
      <c r="F3" s="181">
        <v>5</v>
      </c>
    </row>
    <row r="4" spans="1:6">
      <c r="A4" s="110" t="s">
        <v>561</v>
      </c>
      <c r="B4" s="48" t="s">
        <v>259</v>
      </c>
      <c r="C4" s="48" t="s">
        <v>287</v>
      </c>
      <c r="D4" s="48" t="s">
        <v>305</v>
      </c>
      <c r="E4" s="48" t="s">
        <v>226</v>
      </c>
      <c r="F4" s="48" t="s">
        <v>252</v>
      </c>
    </row>
    <row r="5" spans="1:6">
      <c r="A5" s="110" t="s">
        <v>465</v>
      </c>
      <c r="B5" s="48" t="s">
        <v>283</v>
      </c>
      <c r="C5" s="48" t="s">
        <v>225</v>
      </c>
      <c r="D5" s="48" t="s">
        <v>255</v>
      </c>
      <c r="E5" s="48" t="s">
        <v>247</v>
      </c>
      <c r="F5" s="48" t="s">
        <v>303</v>
      </c>
    </row>
    <row r="6" spans="1:6">
      <c r="A6" s="110" t="s">
        <v>562</v>
      </c>
      <c r="B6" s="48" t="s">
        <v>305</v>
      </c>
      <c r="C6" s="48" t="s">
        <v>252</v>
      </c>
      <c r="D6" s="48" t="s">
        <v>243</v>
      </c>
      <c r="E6" s="48" t="s">
        <v>262</v>
      </c>
      <c r="F6" s="48" t="s">
        <v>287</v>
      </c>
    </row>
    <row r="7" spans="1:6">
      <c r="A7" s="110" t="s">
        <v>495</v>
      </c>
      <c r="B7" s="48" t="s">
        <v>287</v>
      </c>
      <c r="C7" s="48" t="s">
        <v>259</v>
      </c>
      <c r="D7" s="48" t="s">
        <v>235</v>
      </c>
      <c r="E7" s="48" t="s">
        <v>305</v>
      </c>
      <c r="F7" s="48" t="s">
        <v>563</v>
      </c>
    </row>
    <row r="8" spans="1:6">
      <c r="A8" s="110" t="s">
        <v>553</v>
      </c>
      <c r="B8" s="48" t="s">
        <v>255</v>
      </c>
      <c r="C8" s="48" t="s">
        <v>242</v>
      </c>
      <c r="D8" s="48" t="s">
        <v>316</v>
      </c>
      <c r="E8" s="48" t="s">
        <v>267</v>
      </c>
      <c r="F8" s="48" t="s">
        <v>263</v>
      </c>
    </row>
    <row r="9" spans="1:6">
      <c r="A9" s="110" t="s">
        <v>564</v>
      </c>
      <c r="B9" s="48" t="s">
        <v>259</v>
      </c>
      <c r="C9" s="48" t="s">
        <v>284</v>
      </c>
      <c r="D9" s="48" t="s">
        <v>239</v>
      </c>
      <c r="E9" s="48" t="s">
        <v>385</v>
      </c>
      <c r="F9" s="48" t="s">
        <v>401</v>
      </c>
    </row>
    <row r="10" spans="1:6">
      <c r="A10" s="110" t="s">
        <v>565</v>
      </c>
      <c r="B10" s="48" t="s">
        <v>305</v>
      </c>
      <c r="C10" s="48" t="s">
        <v>418</v>
      </c>
      <c r="D10" s="48" t="s">
        <v>252</v>
      </c>
      <c r="E10" s="48" t="s">
        <v>230</v>
      </c>
      <c r="F10" s="48" t="s">
        <v>243</v>
      </c>
    </row>
    <row r="11" spans="1:6">
      <c r="A11" s="110" t="s">
        <v>566</v>
      </c>
      <c r="B11" s="48" t="s">
        <v>247</v>
      </c>
      <c r="C11" s="48" t="s">
        <v>267</v>
      </c>
      <c r="D11" s="48" t="s">
        <v>226</v>
      </c>
      <c r="E11" s="48" t="s">
        <v>255</v>
      </c>
      <c r="F11" s="48" t="s">
        <v>418</v>
      </c>
    </row>
    <row r="12" spans="1:6">
      <c r="A12" s="110" t="s">
        <v>567</v>
      </c>
      <c r="B12" s="48" t="s">
        <v>347</v>
      </c>
      <c r="C12" s="48" t="s">
        <v>241</v>
      </c>
      <c r="D12" s="48" t="s">
        <v>257</v>
      </c>
      <c r="E12" s="48" t="s">
        <v>392</v>
      </c>
      <c r="F12" s="48" t="s">
        <v>226</v>
      </c>
    </row>
    <row r="13" spans="1:6">
      <c r="A13" s="11"/>
    </row>
    <row r="14" spans="1:6" ht="14.45" customHeight="1">
      <c r="A14" s="241" t="s">
        <v>568</v>
      </c>
      <c r="B14" s="241"/>
      <c r="C14" s="241"/>
      <c r="D14" s="241"/>
      <c r="E14" s="241"/>
      <c r="F14" s="241"/>
    </row>
    <row r="15" spans="1:6">
      <c r="A15" s="241"/>
      <c r="B15" s="241"/>
      <c r="C15" s="241"/>
      <c r="D15" s="241"/>
      <c r="E15" s="241"/>
      <c r="F15" s="241"/>
    </row>
  </sheetData>
  <mergeCells count="1">
    <mergeCell ref="A14:F15"/>
  </mergeCells>
  <hyperlinks>
    <hyperlink ref="A1" location="Contents!A1" display="Table of Contents" xr:uid="{6A659CBA-B57F-475D-989D-5E27DACD5317}"/>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DCBFA-24F2-47D4-A64B-4C910E992884}">
  <sheetPr>
    <tabColor theme="9" tint="0.39997558519241921"/>
  </sheetPr>
  <dimension ref="A1:F29"/>
  <sheetViews>
    <sheetView workbookViewId="0">
      <selection activeCell="C31" sqref="C31"/>
    </sheetView>
  </sheetViews>
  <sheetFormatPr defaultRowHeight="14.45"/>
  <cols>
    <col min="1" max="1" width="20.140625" customWidth="1"/>
    <col min="2" max="2" width="15.7109375" customWidth="1"/>
    <col min="3" max="3" width="13.42578125" customWidth="1"/>
    <col min="4" max="4" width="21.28515625" customWidth="1"/>
  </cols>
  <sheetData>
    <row r="1" spans="1:6">
      <c r="A1" s="6" t="s">
        <v>53</v>
      </c>
      <c r="B1" s="11" t="s">
        <v>42</v>
      </c>
    </row>
    <row r="3" spans="1:6">
      <c r="A3" s="7" t="s">
        <v>569</v>
      </c>
      <c r="B3" s="7"/>
      <c r="C3" s="7"/>
      <c r="D3" s="7"/>
      <c r="E3" s="7"/>
      <c r="F3" s="7"/>
    </row>
    <row r="4" spans="1:6">
      <c r="A4" s="166" t="s">
        <v>63</v>
      </c>
      <c r="B4" s="166" t="s">
        <v>470</v>
      </c>
      <c r="C4" s="166" t="s">
        <v>469</v>
      </c>
      <c r="D4" s="166" t="s">
        <v>570</v>
      </c>
      <c r="E4" s="7"/>
      <c r="F4" s="7"/>
    </row>
    <row r="5" spans="1:6">
      <c r="A5" s="166" t="s">
        <v>243</v>
      </c>
      <c r="B5" s="68">
        <v>0.57999999999999996</v>
      </c>
      <c r="C5" s="68">
        <v>0.11</v>
      </c>
      <c r="D5" s="68">
        <v>0.88</v>
      </c>
      <c r="E5" s="7"/>
      <c r="F5" s="7"/>
    </row>
    <row r="6" spans="1:6">
      <c r="A6" s="166" t="s">
        <v>270</v>
      </c>
      <c r="B6" s="68">
        <v>0.45</v>
      </c>
      <c r="C6" s="68">
        <v>0.19</v>
      </c>
      <c r="D6" s="68">
        <v>0.8</v>
      </c>
      <c r="E6" s="7"/>
      <c r="F6" s="7"/>
    </row>
    <row r="7" spans="1:6">
      <c r="A7" s="166" t="s">
        <v>271</v>
      </c>
      <c r="B7" s="68">
        <v>0.28999999999999998</v>
      </c>
      <c r="C7" s="68">
        <v>0.22</v>
      </c>
      <c r="D7" s="68">
        <v>0.9</v>
      </c>
      <c r="E7" s="7"/>
      <c r="F7" s="7"/>
    </row>
    <row r="8" spans="1:6">
      <c r="A8" s="166" t="s">
        <v>294</v>
      </c>
      <c r="B8" s="68">
        <v>0.31</v>
      </c>
      <c r="C8" s="68">
        <v>0.15</v>
      </c>
      <c r="D8" s="68">
        <v>0.85</v>
      </c>
      <c r="E8" s="7"/>
      <c r="F8" s="7"/>
    </row>
    <row r="9" spans="1:6">
      <c r="A9" s="166" t="s">
        <v>283</v>
      </c>
      <c r="B9" s="68">
        <v>0.27</v>
      </c>
      <c r="C9" s="68">
        <v>0.18</v>
      </c>
      <c r="D9" s="68">
        <v>0.51</v>
      </c>
      <c r="E9" s="7"/>
      <c r="F9" s="7"/>
    </row>
    <row r="10" spans="1:6">
      <c r="A10" s="166" t="s">
        <v>303</v>
      </c>
      <c r="B10" s="68">
        <v>0.22</v>
      </c>
      <c r="C10" s="68">
        <v>0.21</v>
      </c>
      <c r="D10" s="68">
        <v>0.56999999999999995</v>
      </c>
      <c r="E10" s="7"/>
      <c r="F10" s="7"/>
    </row>
    <row r="11" spans="1:6">
      <c r="A11" s="166" t="s">
        <v>257</v>
      </c>
      <c r="B11" s="68">
        <v>0.22</v>
      </c>
      <c r="C11" s="68">
        <v>0.21</v>
      </c>
      <c r="D11" s="68">
        <v>0.5</v>
      </c>
      <c r="E11" s="7"/>
      <c r="F11" s="7"/>
    </row>
    <row r="12" spans="1:6">
      <c r="A12" s="166" t="s">
        <v>255</v>
      </c>
      <c r="B12" s="68">
        <v>0.28000000000000003</v>
      </c>
      <c r="C12" s="68">
        <v>0.15</v>
      </c>
      <c r="D12" s="68">
        <v>0.56999999999999995</v>
      </c>
      <c r="E12" s="7"/>
      <c r="F12" s="7"/>
    </row>
    <row r="13" spans="1:6">
      <c r="A13" s="166" t="s">
        <v>262</v>
      </c>
      <c r="B13" s="68">
        <v>0.37</v>
      </c>
      <c r="C13" s="68">
        <v>0.03</v>
      </c>
      <c r="D13" s="68">
        <v>0.45</v>
      </c>
      <c r="E13" s="7"/>
      <c r="F13" s="7"/>
    </row>
    <row r="14" spans="1:6">
      <c r="A14" s="166" t="s">
        <v>316</v>
      </c>
      <c r="B14" s="68">
        <v>0.3</v>
      </c>
      <c r="C14" s="68">
        <v>0.06</v>
      </c>
      <c r="D14" s="68">
        <v>0.51</v>
      </c>
      <c r="E14" s="7"/>
      <c r="F14" s="7"/>
    </row>
    <row r="15" spans="1:6">
      <c r="A15" s="166" t="s">
        <v>247</v>
      </c>
      <c r="B15" s="68">
        <v>0.19</v>
      </c>
      <c r="C15" s="68">
        <v>0.15</v>
      </c>
      <c r="D15" s="68">
        <v>0.56999999999999995</v>
      </c>
      <c r="E15" s="7"/>
      <c r="F15" s="7"/>
    </row>
    <row r="16" spans="1:6">
      <c r="A16" s="166" t="s">
        <v>236</v>
      </c>
      <c r="B16" s="68">
        <v>0.12</v>
      </c>
      <c r="C16" s="68">
        <v>0.22</v>
      </c>
      <c r="D16" s="68">
        <v>0.7</v>
      </c>
      <c r="E16" s="7"/>
      <c r="F16" s="7"/>
    </row>
    <row r="17" spans="1:6">
      <c r="A17" s="166" t="s">
        <v>227</v>
      </c>
      <c r="B17" s="68">
        <v>0.19</v>
      </c>
      <c r="C17" s="68">
        <v>0.12</v>
      </c>
      <c r="D17" s="68">
        <v>0.36</v>
      </c>
      <c r="E17" s="7"/>
      <c r="F17" s="7"/>
    </row>
    <row r="18" spans="1:6">
      <c r="A18" s="166" t="s">
        <v>318</v>
      </c>
      <c r="B18" s="68">
        <v>0.28000000000000003</v>
      </c>
      <c r="C18" s="68">
        <v>0.03</v>
      </c>
      <c r="D18" s="68">
        <v>0.99</v>
      </c>
      <c r="E18" s="7"/>
      <c r="F18" s="7"/>
    </row>
    <row r="19" spans="1:6">
      <c r="A19" s="166" t="s">
        <v>225</v>
      </c>
      <c r="B19" s="68">
        <v>0.12</v>
      </c>
      <c r="C19" s="68">
        <v>0.18</v>
      </c>
      <c r="D19" s="68">
        <v>0.35</v>
      </c>
      <c r="E19" s="7"/>
      <c r="F19" s="7"/>
    </row>
    <row r="20" spans="1:6">
      <c r="A20" s="2"/>
      <c r="B20" s="182"/>
      <c r="C20" s="3"/>
      <c r="D20" s="3"/>
      <c r="E20" s="7"/>
      <c r="F20" s="7"/>
    </row>
    <row r="21" spans="1:6">
      <c r="A21" s="7"/>
      <c r="B21" s="7"/>
      <c r="C21" s="7"/>
      <c r="D21" s="7"/>
      <c r="E21" s="7"/>
      <c r="F21" s="7"/>
    </row>
    <row r="22" spans="1:6" ht="28.9" customHeight="1">
      <c r="A22" s="249" t="s">
        <v>571</v>
      </c>
      <c r="B22" s="249"/>
      <c r="C22" s="249"/>
      <c r="D22" s="249"/>
      <c r="E22" s="249"/>
      <c r="F22" s="249"/>
    </row>
    <row r="23" spans="1:6" ht="15">
      <c r="A23" s="7"/>
      <c r="B23" s="7"/>
      <c r="C23" s="7"/>
      <c r="D23" s="7"/>
      <c r="E23" s="7"/>
      <c r="F23" s="7"/>
    </row>
    <row r="24" spans="1:6" ht="14.45" customHeight="1">
      <c r="A24" s="241" t="s">
        <v>572</v>
      </c>
      <c r="B24" s="241"/>
      <c r="C24" s="241"/>
      <c r="D24" s="241"/>
      <c r="E24" s="241"/>
      <c r="F24" s="7"/>
    </row>
    <row r="25" spans="1:6" ht="14.45" customHeight="1">
      <c r="A25" s="241"/>
      <c r="B25" s="241"/>
      <c r="C25" s="241"/>
      <c r="D25" s="241"/>
      <c r="E25" s="241"/>
      <c r="F25" s="7"/>
    </row>
    <row r="26" spans="1:6" ht="14.45" customHeight="1">
      <c r="A26" s="241"/>
      <c r="B26" s="241"/>
      <c r="C26" s="241"/>
      <c r="D26" s="241"/>
      <c r="E26" s="241"/>
      <c r="F26" s="7"/>
    </row>
    <row r="27" spans="1:6" ht="14.45" customHeight="1">
      <c r="A27" s="241"/>
      <c r="B27" s="241"/>
      <c r="C27" s="241"/>
      <c r="D27" s="241"/>
      <c r="E27" s="241"/>
      <c r="F27" s="7"/>
    </row>
    <row r="28" spans="1:6" ht="40.5" customHeight="1">
      <c r="A28" s="241"/>
      <c r="B28" s="241"/>
      <c r="C28" s="241"/>
      <c r="D28" s="241"/>
      <c r="E28" s="241"/>
      <c r="F28" s="7"/>
    </row>
    <row r="29" spans="1:6" ht="15"/>
  </sheetData>
  <mergeCells count="2">
    <mergeCell ref="A22:F22"/>
    <mergeCell ref="A24:E28"/>
  </mergeCells>
  <hyperlinks>
    <hyperlink ref="A1" location="Contents!A1" display="Table of Contents" xr:uid="{2C41D45C-09B7-43B9-8873-61733EB13C8A}"/>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6332F-C1C6-4B49-9AEC-1BC026ECEDD2}">
  <sheetPr>
    <tabColor theme="9" tint="0.39997558519241921"/>
  </sheetPr>
  <dimension ref="A1:H13"/>
  <sheetViews>
    <sheetView zoomScaleNormal="100" workbookViewId="0">
      <selection activeCell="F4" sqref="F4"/>
    </sheetView>
  </sheetViews>
  <sheetFormatPr defaultRowHeight="14.45"/>
  <cols>
    <col min="1" max="1" width="17.7109375" customWidth="1"/>
  </cols>
  <sheetData>
    <row r="1" spans="1:8">
      <c r="A1" s="6" t="s">
        <v>53</v>
      </c>
      <c r="B1" s="11" t="s">
        <v>573</v>
      </c>
    </row>
    <row r="3" spans="1:8">
      <c r="A3" s="183"/>
      <c r="B3" s="183">
        <v>2023</v>
      </c>
      <c r="C3" s="183">
        <v>2024</v>
      </c>
    </row>
    <row r="4" spans="1:8">
      <c r="A4" s="183" t="s">
        <v>574</v>
      </c>
      <c r="B4" s="82">
        <v>179</v>
      </c>
      <c r="C4" s="82">
        <v>189</v>
      </c>
    </row>
    <row r="5" spans="1:8">
      <c r="A5" s="183" t="s">
        <v>575</v>
      </c>
      <c r="B5" s="82">
        <v>56</v>
      </c>
      <c r="C5" s="82">
        <v>110</v>
      </c>
    </row>
    <row r="6" spans="1:8">
      <c r="A6" s="183" t="s">
        <v>576</v>
      </c>
      <c r="B6" s="82">
        <v>25</v>
      </c>
      <c r="C6" s="82">
        <v>40</v>
      </c>
    </row>
    <row r="7" spans="1:8">
      <c r="A7" s="252" t="s">
        <v>577</v>
      </c>
      <c r="B7" s="252"/>
      <c r="C7" s="252"/>
    </row>
    <row r="8" spans="1:8">
      <c r="A8" s="184"/>
      <c r="B8" s="184"/>
      <c r="C8" s="184"/>
    </row>
    <row r="9" spans="1:8">
      <c r="A9" s="251" t="s">
        <v>578</v>
      </c>
      <c r="B9" s="251"/>
      <c r="C9" s="251"/>
      <c r="D9" s="251"/>
      <c r="E9" s="251"/>
      <c r="F9" s="251"/>
      <c r="G9" s="251"/>
      <c r="H9" s="251"/>
    </row>
    <row r="10" spans="1:8">
      <c r="A10" s="251"/>
      <c r="B10" s="251"/>
      <c r="C10" s="251"/>
      <c r="D10" s="251"/>
      <c r="E10" s="251"/>
      <c r="F10" s="251"/>
      <c r="G10" s="251"/>
      <c r="H10" s="251"/>
    </row>
    <row r="11" spans="1:8">
      <c r="A11" s="251"/>
      <c r="B11" s="251"/>
      <c r="C11" s="251"/>
      <c r="D11" s="251"/>
      <c r="E11" s="251"/>
      <c r="F11" s="251"/>
      <c r="G11" s="251"/>
      <c r="H11" s="251"/>
    </row>
    <row r="12" spans="1:8">
      <c r="A12" s="251"/>
      <c r="B12" s="251"/>
      <c r="C12" s="251"/>
      <c r="D12" s="251"/>
      <c r="E12" s="251"/>
      <c r="F12" s="251"/>
      <c r="G12" s="251"/>
      <c r="H12" s="251"/>
    </row>
    <row r="13" spans="1:8">
      <c r="A13" s="251"/>
      <c r="B13" s="251"/>
      <c r="C13" s="251"/>
      <c r="D13" s="251"/>
      <c r="E13" s="251"/>
      <c r="F13" s="251"/>
      <c r="G13" s="251"/>
      <c r="H13" s="251"/>
    </row>
  </sheetData>
  <mergeCells count="2">
    <mergeCell ref="A9:H13"/>
    <mergeCell ref="A7:C7"/>
  </mergeCells>
  <hyperlinks>
    <hyperlink ref="A1" location="Contents!A1" display="Table of Contents" xr:uid="{AF88015D-4279-41EB-9835-6434F9FD83C9}"/>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84FFF-4079-47F2-95E2-BA7D5BB18A6B}">
  <sheetPr>
    <tabColor theme="9" tint="0.39997558519241921"/>
  </sheetPr>
  <dimension ref="A1:E76"/>
  <sheetViews>
    <sheetView workbookViewId="0">
      <selection activeCell="F25" sqref="F25"/>
    </sheetView>
  </sheetViews>
  <sheetFormatPr defaultRowHeight="14.45"/>
  <cols>
    <col min="1" max="1" width="16.85546875" customWidth="1"/>
    <col min="2" max="2" width="17.7109375" customWidth="1"/>
    <col min="3" max="3" width="15.140625" customWidth="1"/>
    <col min="5" max="5" width="26.7109375" customWidth="1"/>
    <col min="6" max="6" width="11" customWidth="1"/>
  </cols>
  <sheetData>
    <row r="1" spans="1:5">
      <c r="A1" s="6" t="s">
        <v>53</v>
      </c>
      <c r="B1" s="8" t="s">
        <v>579</v>
      </c>
    </row>
    <row r="3" spans="1:5">
      <c r="A3" s="166" t="s">
        <v>63</v>
      </c>
      <c r="B3" s="166" t="s">
        <v>580</v>
      </c>
      <c r="C3" s="166" t="s">
        <v>581</v>
      </c>
      <c r="D3" s="166" t="s">
        <v>582</v>
      </c>
      <c r="E3" s="166" t="s">
        <v>437</v>
      </c>
    </row>
    <row r="4" spans="1:5">
      <c r="A4" s="185" t="s">
        <v>236</v>
      </c>
      <c r="B4" s="21">
        <v>2</v>
      </c>
      <c r="C4" s="21">
        <v>1</v>
      </c>
      <c r="D4" s="21">
        <v>1</v>
      </c>
      <c r="E4" s="21">
        <v>4</v>
      </c>
    </row>
    <row r="5" spans="1:5">
      <c r="A5" s="185" t="s">
        <v>257</v>
      </c>
      <c r="B5" s="21">
        <v>1</v>
      </c>
      <c r="C5" s="21">
        <v>1</v>
      </c>
      <c r="D5" s="21">
        <v>2</v>
      </c>
      <c r="E5" s="21">
        <v>4</v>
      </c>
    </row>
    <row r="6" spans="1:5">
      <c r="A6" s="185" t="s">
        <v>260</v>
      </c>
      <c r="B6" s="21">
        <v>1</v>
      </c>
      <c r="C6" s="21">
        <v>1</v>
      </c>
      <c r="D6" s="21">
        <v>1</v>
      </c>
      <c r="E6" s="21">
        <v>3</v>
      </c>
    </row>
    <row r="7" spans="1:5">
      <c r="A7" s="185" t="s">
        <v>303</v>
      </c>
      <c r="B7" s="21">
        <v>1</v>
      </c>
      <c r="C7" s="21">
        <v>1</v>
      </c>
      <c r="D7" s="21">
        <v>1</v>
      </c>
      <c r="E7" s="21">
        <v>3</v>
      </c>
    </row>
    <row r="8" spans="1:5">
      <c r="A8" s="185" t="s">
        <v>237</v>
      </c>
      <c r="B8" s="21"/>
      <c r="C8" s="21"/>
      <c r="D8" s="21">
        <v>2</v>
      </c>
      <c r="E8" s="21">
        <v>2</v>
      </c>
    </row>
    <row r="9" spans="1:5">
      <c r="A9" s="185" t="s">
        <v>301</v>
      </c>
      <c r="B9" s="21">
        <v>1</v>
      </c>
      <c r="C9" s="21"/>
      <c r="D9" s="21">
        <v>1</v>
      </c>
      <c r="E9" s="21">
        <v>2</v>
      </c>
    </row>
    <row r="10" spans="1:5">
      <c r="A10" s="185" t="s">
        <v>417</v>
      </c>
      <c r="B10" s="21">
        <v>1</v>
      </c>
      <c r="C10" s="21"/>
      <c r="D10" s="21">
        <v>1</v>
      </c>
      <c r="E10" s="21">
        <v>2</v>
      </c>
    </row>
    <row r="11" spans="1:5">
      <c r="A11" s="185" t="s">
        <v>418</v>
      </c>
      <c r="B11" s="21">
        <v>2</v>
      </c>
      <c r="C11" s="21"/>
      <c r="D11" s="21"/>
      <c r="E11" s="21">
        <v>2</v>
      </c>
    </row>
    <row r="12" spans="1:5">
      <c r="A12" s="185" t="s">
        <v>225</v>
      </c>
      <c r="B12" s="21"/>
      <c r="C12" s="21"/>
      <c r="D12" s="21">
        <v>1</v>
      </c>
      <c r="E12" s="21">
        <v>1</v>
      </c>
    </row>
    <row r="13" spans="1:5">
      <c r="A13" s="185" t="s">
        <v>235</v>
      </c>
      <c r="B13" s="21">
        <v>1</v>
      </c>
      <c r="C13" s="21"/>
      <c r="D13" s="21"/>
      <c r="E13" s="21">
        <v>1</v>
      </c>
    </row>
    <row r="14" spans="1:5">
      <c r="A14" s="185" t="s">
        <v>241</v>
      </c>
      <c r="B14" s="21">
        <v>1</v>
      </c>
      <c r="C14" s="21"/>
      <c r="D14" s="21"/>
      <c r="E14" s="21">
        <v>1</v>
      </c>
    </row>
    <row r="15" spans="1:5">
      <c r="A15" s="185" t="s">
        <v>245</v>
      </c>
      <c r="B15" s="21"/>
      <c r="C15" s="21">
        <v>1</v>
      </c>
      <c r="D15" s="21"/>
      <c r="E15" s="21">
        <v>1</v>
      </c>
    </row>
    <row r="16" spans="1:5">
      <c r="A16" s="185" t="s">
        <v>253</v>
      </c>
      <c r="B16" s="21">
        <v>1</v>
      </c>
      <c r="C16" s="21"/>
      <c r="D16" s="21"/>
      <c r="E16" s="21">
        <v>1</v>
      </c>
    </row>
    <row r="17" spans="1:5">
      <c r="A17" s="185" t="s">
        <v>255</v>
      </c>
      <c r="B17" s="21">
        <v>1</v>
      </c>
      <c r="C17" s="21"/>
      <c r="D17" s="21"/>
      <c r="E17" s="21">
        <v>1</v>
      </c>
    </row>
    <row r="18" spans="1:5">
      <c r="A18" s="185" t="s">
        <v>389</v>
      </c>
      <c r="B18" s="21"/>
      <c r="C18" s="21">
        <v>1</v>
      </c>
      <c r="D18" s="21"/>
      <c r="E18" s="21">
        <v>1</v>
      </c>
    </row>
    <row r="19" spans="1:5">
      <c r="A19" s="185" t="s">
        <v>258</v>
      </c>
      <c r="B19" s="21">
        <v>1</v>
      </c>
      <c r="C19" s="21"/>
      <c r="D19" s="21"/>
      <c r="E19" s="21">
        <v>1</v>
      </c>
    </row>
    <row r="20" spans="1:5">
      <c r="A20" s="185" t="s">
        <v>261</v>
      </c>
      <c r="B20" s="21"/>
      <c r="C20" s="21"/>
      <c r="D20" s="21">
        <v>1</v>
      </c>
      <c r="E20" s="21">
        <v>1</v>
      </c>
    </row>
    <row r="21" spans="1:5">
      <c r="A21" s="185" t="s">
        <v>392</v>
      </c>
      <c r="B21" s="21"/>
      <c r="C21" s="21"/>
      <c r="D21" s="21">
        <v>1</v>
      </c>
      <c r="E21" s="21">
        <v>1</v>
      </c>
    </row>
    <row r="22" spans="1:5">
      <c r="A22" s="185" t="s">
        <v>263</v>
      </c>
      <c r="B22" s="21">
        <v>1</v>
      </c>
      <c r="C22" s="21"/>
      <c r="D22" s="21"/>
      <c r="E22" s="21">
        <v>1</v>
      </c>
    </row>
    <row r="23" spans="1:5">
      <c r="A23" s="185" t="s">
        <v>272</v>
      </c>
      <c r="B23" s="21"/>
      <c r="C23" s="21"/>
      <c r="D23" s="21">
        <v>1</v>
      </c>
      <c r="E23" s="21">
        <v>1</v>
      </c>
    </row>
    <row r="24" spans="1:5">
      <c r="A24" s="185" t="s">
        <v>344</v>
      </c>
      <c r="B24" s="21">
        <v>1</v>
      </c>
      <c r="C24" s="21"/>
      <c r="D24" s="21"/>
      <c r="E24" s="21">
        <v>1</v>
      </c>
    </row>
    <row r="25" spans="1:5">
      <c r="A25" s="185" t="s">
        <v>293</v>
      </c>
      <c r="B25" s="21">
        <v>1</v>
      </c>
      <c r="C25" s="21"/>
      <c r="D25" s="21"/>
      <c r="E25" s="21">
        <v>1</v>
      </c>
    </row>
    <row r="26" spans="1:5">
      <c r="A26" s="185" t="s">
        <v>405</v>
      </c>
      <c r="B26" s="21"/>
      <c r="C26" s="21">
        <v>1</v>
      </c>
      <c r="D26" s="21"/>
      <c r="E26" s="21">
        <v>1</v>
      </c>
    </row>
    <row r="27" spans="1:5">
      <c r="A27" s="185" t="s">
        <v>295</v>
      </c>
      <c r="B27" s="21">
        <v>1</v>
      </c>
      <c r="C27" s="21"/>
      <c r="D27" s="21"/>
      <c r="E27" s="21">
        <v>1</v>
      </c>
    </row>
    <row r="28" spans="1:5">
      <c r="A28" s="185" t="s">
        <v>583</v>
      </c>
      <c r="B28" s="21">
        <v>1</v>
      </c>
      <c r="C28" s="21"/>
      <c r="D28" s="21"/>
      <c r="E28" s="21">
        <v>1</v>
      </c>
    </row>
    <row r="29" spans="1:5">
      <c r="A29" s="185" t="s">
        <v>316</v>
      </c>
      <c r="B29" s="21"/>
      <c r="C29" s="21"/>
      <c r="D29" s="21">
        <v>1</v>
      </c>
      <c r="E29" s="21">
        <v>1</v>
      </c>
    </row>
    <row r="30" spans="1:5">
      <c r="A30" s="7"/>
      <c r="B30" s="7"/>
      <c r="C30" s="7"/>
      <c r="D30" s="7"/>
      <c r="E30" s="7"/>
    </row>
    <row r="31" spans="1:5">
      <c r="A31" t="s">
        <v>584</v>
      </c>
    </row>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sheetData>
  <hyperlinks>
    <hyperlink ref="A1" location="Contents!A1" display="Table of Contents" xr:uid="{84B6529B-1F0C-4B32-8A07-796C98A9B141}"/>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902E1-5998-43C7-8C70-F91C8C4A9D10}">
  <sheetPr>
    <tabColor rgb="FFFDC300"/>
  </sheetPr>
  <dimension ref="A1:D15"/>
  <sheetViews>
    <sheetView zoomScale="115" zoomScaleNormal="115" workbookViewId="0">
      <selection activeCell="R12" sqref="R12"/>
    </sheetView>
  </sheetViews>
  <sheetFormatPr defaultRowHeight="14.45"/>
  <cols>
    <col min="1" max="1" width="27.140625" customWidth="1"/>
    <col min="2" max="2" width="12.7109375" customWidth="1"/>
    <col min="3" max="3" width="13.140625" customWidth="1"/>
    <col min="4" max="4" width="15.7109375" customWidth="1"/>
    <col min="6" max="6" width="15.28515625" customWidth="1"/>
  </cols>
  <sheetData>
    <row r="1" spans="1:4">
      <c r="A1" s="6" t="s">
        <v>53</v>
      </c>
      <c r="B1" s="8" t="s">
        <v>14</v>
      </c>
    </row>
    <row r="3" spans="1:4">
      <c r="A3" s="3"/>
      <c r="B3" s="7"/>
      <c r="C3" s="7"/>
      <c r="D3" s="7"/>
    </row>
    <row r="4" spans="1:4">
      <c r="A4" s="9" t="s">
        <v>54</v>
      </c>
      <c r="B4" s="9">
        <v>2013</v>
      </c>
      <c r="C4" s="9">
        <v>2023</v>
      </c>
    </row>
    <row r="5" spans="1:4" ht="30.6" customHeight="1">
      <c r="A5" s="10" t="s">
        <v>55</v>
      </c>
      <c r="B5" s="138">
        <v>9.9000000000000005E-2</v>
      </c>
      <c r="C5" s="138">
        <v>0.13500000000000001</v>
      </c>
    </row>
    <row r="6" spans="1:4">
      <c r="A6" s="143" t="s">
        <v>56</v>
      </c>
      <c r="B6" s="138">
        <v>0.80900000000000005</v>
      </c>
      <c r="C6" s="138">
        <v>0.79500000000000004</v>
      </c>
    </row>
    <row r="7" spans="1:4">
      <c r="A7" s="9" t="s">
        <v>57</v>
      </c>
      <c r="B7" s="201">
        <v>9.1999999999999998E-2</v>
      </c>
      <c r="C7" s="201">
        <v>6.9000000000000006E-2</v>
      </c>
    </row>
    <row r="9" spans="1:4">
      <c r="A9" s="9"/>
      <c r="B9" s="9">
        <v>2023</v>
      </c>
    </row>
    <row r="10" spans="1:4">
      <c r="A10" s="9" t="s">
        <v>58</v>
      </c>
      <c r="B10" s="144">
        <v>7.8E-2</v>
      </c>
    </row>
    <row r="11" spans="1:4" ht="26.45" customHeight="1">
      <c r="A11" s="9" t="s">
        <v>59</v>
      </c>
      <c r="B11" s="144">
        <v>4.4999999999999998E-2</v>
      </c>
    </row>
    <row r="12" spans="1:4" ht="25.9" customHeight="1">
      <c r="A12" s="9" t="s">
        <v>60</v>
      </c>
      <c r="B12" s="144">
        <v>1.2E-2</v>
      </c>
    </row>
    <row r="13" spans="1:4" ht="19.5" customHeight="1"/>
    <row r="14" spans="1:4">
      <c r="A14" t="s">
        <v>61</v>
      </c>
    </row>
    <row r="15" spans="1:4">
      <c r="A15" t="s">
        <v>62</v>
      </c>
    </row>
  </sheetData>
  <hyperlinks>
    <hyperlink ref="A1" location="Contents!A1" display="Table of Contents" xr:uid="{A6CAF3ED-4B79-40B9-9E01-7D36DC3AD88F}"/>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EFEE7-5801-4AAC-BB88-D4EBC1FB560E}">
  <sheetPr>
    <tabColor theme="9" tint="0.39997558519241921"/>
  </sheetPr>
  <dimension ref="A1:E58"/>
  <sheetViews>
    <sheetView workbookViewId="0">
      <selection activeCell="E3" sqref="E3"/>
    </sheetView>
  </sheetViews>
  <sheetFormatPr defaultRowHeight="14.45"/>
  <cols>
    <col min="1" max="1" width="16.28515625" customWidth="1"/>
    <col min="2" max="2" width="40.85546875" customWidth="1"/>
    <col min="3" max="3" width="32.5703125" customWidth="1"/>
  </cols>
  <sheetData>
    <row r="1" spans="1:3">
      <c r="A1" s="6" t="s">
        <v>53</v>
      </c>
      <c r="B1" s="8" t="s">
        <v>45</v>
      </c>
    </row>
    <row r="3" spans="1:3">
      <c r="A3" s="186" t="s">
        <v>63</v>
      </c>
      <c r="B3" s="186" t="s">
        <v>585</v>
      </c>
      <c r="C3" s="186" t="s">
        <v>586</v>
      </c>
    </row>
    <row r="4" spans="1:3">
      <c r="A4" s="187" t="s">
        <v>374</v>
      </c>
      <c r="B4" s="187" t="s">
        <v>587</v>
      </c>
      <c r="C4" s="187" t="s">
        <v>582</v>
      </c>
    </row>
    <row r="5" spans="1:3">
      <c r="A5" s="187" t="s">
        <v>222</v>
      </c>
      <c r="B5" s="187" t="s">
        <v>588</v>
      </c>
      <c r="C5" s="187" t="s">
        <v>582</v>
      </c>
    </row>
    <row r="6" spans="1:3">
      <c r="A6" s="187" t="s">
        <v>225</v>
      </c>
      <c r="B6" s="187" t="s">
        <v>587</v>
      </c>
      <c r="C6" s="187" t="s">
        <v>589</v>
      </c>
    </row>
    <row r="7" spans="1:3">
      <c r="A7" s="187" t="s">
        <v>226</v>
      </c>
      <c r="B7" s="187" t="s">
        <v>587</v>
      </c>
      <c r="C7" s="187" t="s">
        <v>590</v>
      </c>
    </row>
    <row r="8" spans="1:3">
      <c r="A8" s="187" t="s">
        <v>227</v>
      </c>
      <c r="B8" s="187" t="s">
        <v>587</v>
      </c>
      <c r="C8" s="187" t="s">
        <v>589</v>
      </c>
    </row>
    <row r="9" spans="1:3">
      <c r="A9" s="187" t="s">
        <v>232</v>
      </c>
      <c r="B9" s="187" t="s">
        <v>587</v>
      </c>
      <c r="C9" s="187" t="s">
        <v>582</v>
      </c>
    </row>
    <row r="10" spans="1:3">
      <c r="A10" s="187" t="s">
        <v>235</v>
      </c>
      <c r="B10" s="187" t="s">
        <v>588</v>
      </c>
      <c r="C10" s="187" t="s">
        <v>589</v>
      </c>
    </row>
    <row r="11" spans="1:3">
      <c r="A11" s="187" t="s">
        <v>236</v>
      </c>
      <c r="B11" s="187" t="s">
        <v>591</v>
      </c>
      <c r="C11" s="187" t="s">
        <v>592</v>
      </c>
    </row>
    <row r="12" spans="1:3">
      <c r="A12" s="187" t="s">
        <v>237</v>
      </c>
      <c r="B12" s="187" t="s">
        <v>593</v>
      </c>
      <c r="C12" s="187" t="s">
        <v>582</v>
      </c>
    </row>
    <row r="13" spans="1:3">
      <c r="A13" s="187" t="s">
        <v>238</v>
      </c>
      <c r="B13" s="187" t="s">
        <v>587</v>
      </c>
      <c r="C13" s="187" t="s">
        <v>582</v>
      </c>
    </row>
    <row r="14" spans="1:3">
      <c r="A14" s="187" t="s">
        <v>239</v>
      </c>
      <c r="B14" s="187" t="s">
        <v>587</v>
      </c>
      <c r="C14" s="187" t="s">
        <v>582</v>
      </c>
    </row>
    <row r="15" spans="1:3">
      <c r="A15" s="187" t="s">
        <v>240</v>
      </c>
      <c r="B15" s="187" t="s">
        <v>587</v>
      </c>
      <c r="C15" s="187" t="s">
        <v>582</v>
      </c>
    </row>
    <row r="16" spans="1:3">
      <c r="A16" s="187" t="s">
        <v>242</v>
      </c>
      <c r="B16" s="187" t="s">
        <v>593</v>
      </c>
      <c r="C16" s="187" t="s">
        <v>582</v>
      </c>
    </row>
    <row r="17" spans="1:5">
      <c r="A17" s="187" t="s">
        <v>243</v>
      </c>
      <c r="B17" s="187" t="s">
        <v>587</v>
      </c>
      <c r="C17" s="187" t="s">
        <v>589</v>
      </c>
    </row>
    <row r="18" spans="1:5">
      <c r="A18" s="187" t="s">
        <v>246</v>
      </c>
      <c r="B18" s="187" t="s">
        <v>587</v>
      </c>
      <c r="C18" s="187" t="s">
        <v>582</v>
      </c>
    </row>
    <row r="19" spans="1:5">
      <c r="A19" s="187" t="s">
        <v>247</v>
      </c>
      <c r="B19" s="187" t="s">
        <v>594</v>
      </c>
      <c r="C19" s="187" t="s">
        <v>590</v>
      </c>
    </row>
    <row r="20" spans="1:5">
      <c r="A20" s="187" t="s">
        <v>252</v>
      </c>
      <c r="B20" s="187" t="s">
        <v>587</v>
      </c>
      <c r="C20" s="187" t="s">
        <v>590</v>
      </c>
    </row>
    <row r="21" spans="1:5" ht="15">
      <c r="A21" s="187" t="s">
        <v>253</v>
      </c>
      <c r="B21" s="187" t="s">
        <v>591</v>
      </c>
      <c r="C21" s="187" t="s">
        <v>590</v>
      </c>
    </row>
    <row r="22" spans="1:5">
      <c r="A22" s="187" t="s">
        <v>255</v>
      </c>
      <c r="B22" s="187" t="s">
        <v>595</v>
      </c>
      <c r="C22" s="187" t="s">
        <v>596</v>
      </c>
    </row>
    <row r="23" spans="1:5">
      <c r="A23" s="187" t="s">
        <v>257</v>
      </c>
      <c r="B23" s="187" t="s">
        <v>587</v>
      </c>
      <c r="C23" s="187" t="s">
        <v>582</v>
      </c>
    </row>
    <row r="24" spans="1:5">
      <c r="A24" s="187" t="s">
        <v>258</v>
      </c>
      <c r="B24" s="187" t="s">
        <v>593</v>
      </c>
      <c r="C24" s="187" t="s">
        <v>582</v>
      </c>
    </row>
    <row r="25" spans="1:5">
      <c r="A25" s="187" t="s">
        <v>260</v>
      </c>
      <c r="B25" s="187" t="s">
        <v>597</v>
      </c>
      <c r="C25" s="187" t="s">
        <v>596</v>
      </c>
    </row>
    <row r="26" spans="1:5">
      <c r="A26" s="187" t="s">
        <v>261</v>
      </c>
      <c r="B26" s="187" t="s">
        <v>595</v>
      </c>
      <c r="C26" s="187" t="s">
        <v>598</v>
      </c>
    </row>
    <row r="27" spans="1:5">
      <c r="A27" s="187" t="s">
        <v>263</v>
      </c>
      <c r="B27" s="187" t="s">
        <v>593</v>
      </c>
      <c r="C27" s="187" t="s">
        <v>590</v>
      </c>
    </row>
    <row r="28" spans="1:5">
      <c r="A28" s="187" t="s">
        <v>264</v>
      </c>
      <c r="B28" s="187" t="s">
        <v>588</v>
      </c>
      <c r="C28" s="187" t="s">
        <v>589</v>
      </c>
    </row>
    <row r="29" spans="1:5">
      <c r="A29" s="187" t="s">
        <v>359</v>
      </c>
      <c r="B29" s="187" t="s">
        <v>587</v>
      </c>
      <c r="C29" s="187" t="s">
        <v>582</v>
      </c>
    </row>
    <row r="30" spans="1:5">
      <c r="A30" s="187" t="s">
        <v>393</v>
      </c>
      <c r="B30" s="187" t="s">
        <v>587</v>
      </c>
      <c r="C30" s="187" t="s">
        <v>582</v>
      </c>
    </row>
    <row r="31" spans="1:5" ht="15">
      <c r="A31" s="187" t="s">
        <v>447</v>
      </c>
      <c r="B31" s="187" t="s">
        <v>593</v>
      </c>
      <c r="C31" s="187" t="s">
        <v>582</v>
      </c>
      <c r="E31" t="s">
        <v>599</v>
      </c>
    </row>
    <row r="32" spans="1:5">
      <c r="A32" s="187" t="s">
        <v>271</v>
      </c>
      <c r="B32" s="187" t="s">
        <v>587</v>
      </c>
      <c r="C32" s="187" t="s">
        <v>589</v>
      </c>
    </row>
    <row r="33" spans="1:3">
      <c r="A33" s="187" t="s">
        <v>272</v>
      </c>
      <c r="B33" s="187" t="s">
        <v>593</v>
      </c>
      <c r="C33" s="187" t="s">
        <v>582</v>
      </c>
    </row>
    <row r="34" spans="1:3">
      <c r="A34" s="187" t="s">
        <v>280</v>
      </c>
      <c r="B34" s="187" t="s">
        <v>587</v>
      </c>
      <c r="C34" s="187" t="s">
        <v>589</v>
      </c>
    </row>
    <row r="35" spans="1:3">
      <c r="A35" s="187" t="s">
        <v>281</v>
      </c>
      <c r="B35" s="187" t="s">
        <v>587</v>
      </c>
      <c r="C35" s="187" t="s">
        <v>582</v>
      </c>
    </row>
    <row r="36" spans="1:3">
      <c r="A36" s="187" t="s">
        <v>283</v>
      </c>
      <c r="B36" s="187" t="s">
        <v>593</v>
      </c>
      <c r="C36" s="187" t="s">
        <v>590</v>
      </c>
    </row>
    <row r="37" spans="1:3">
      <c r="A37" s="187" t="s">
        <v>284</v>
      </c>
      <c r="B37" s="187" t="s">
        <v>600</v>
      </c>
      <c r="C37" s="187" t="s">
        <v>589</v>
      </c>
    </row>
    <row r="38" spans="1:3">
      <c r="A38" s="187" t="s">
        <v>287</v>
      </c>
      <c r="B38" s="187" t="s">
        <v>600</v>
      </c>
      <c r="C38" s="187" t="s">
        <v>589</v>
      </c>
    </row>
    <row r="39" spans="1:3">
      <c r="A39" s="187" t="s">
        <v>288</v>
      </c>
      <c r="B39" s="187" t="s">
        <v>587</v>
      </c>
      <c r="C39" s="187" t="s">
        <v>581</v>
      </c>
    </row>
    <row r="40" spans="1:3">
      <c r="A40" s="187" t="s">
        <v>290</v>
      </c>
      <c r="B40" s="187" t="s">
        <v>600</v>
      </c>
      <c r="C40" s="187" t="s">
        <v>582</v>
      </c>
    </row>
    <row r="41" spans="1:3">
      <c r="A41" s="187" t="s">
        <v>563</v>
      </c>
      <c r="B41" s="187" t="s">
        <v>593</v>
      </c>
      <c r="C41" s="187" t="s">
        <v>582</v>
      </c>
    </row>
    <row r="42" spans="1:3">
      <c r="A42" s="187" t="s">
        <v>293</v>
      </c>
      <c r="B42" s="187" t="s">
        <v>593</v>
      </c>
      <c r="C42" s="187" t="s">
        <v>590</v>
      </c>
    </row>
    <row r="43" spans="1:3">
      <c r="A43" s="187" t="s">
        <v>294</v>
      </c>
      <c r="B43" s="187" t="s">
        <v>587</v>
      </c>
      <c r="C43" s="187" t="s">
        <v>582</v>
      </c>
    </row>
    <row r="44" spans="1:3">
      <c r="A44" s="187" t="s">
        <v>298</v>
      </c>
      <c r="B44" s="187" t="s">
        <v>587</v>
      </c>
      <c r="C44" s="187" t="s">
        <v>589</v>
      </c>
    </row>
    <row r="45" spans="1:3">
      <c r="A45" s="187" t="s">
        <v>601</v>
      </c>
      <c r="B45" s="187" t="s">
        <v>593</v>
      </c>
      <c r="C45" s="187" t="s">
        <v>590</v>
      </c>
    </row>
    <row r="46" spans="1:3">
      <c r="A46" s="187" t="s">
        <v>301</v>
      </c>
      <c r="B46" s="187" t="s">
        <v>587</v>
      </c>
      <c r="C46" s="187" t="s">
        <v>582</v>
      </c>
    </row>
    <row r="47" spans="1:3">
      <c r="A47" s="187" t="s">
        <v>303</v>
      </c>
      <c r="B47" s="187" t="s">
        <v>594</v>
      </c>
      <c r="C47" s="187" t="s">
        <v>582</v>
      </c>
    </row>
    <row r="48" spans="1:3">
      <c r="A48" s="187" t="s">
        <v>304</v>
      </c>
      <c r="B48" s="187" t="s">
        <v>591</v>
      </c>
      <c r="C48" s="187" t="s">
        <v>582</v>
      </c>
    </row>
    <row r="49" spans="1:3">
      <c r="A49" s="187" t="s">
        <v>305</v>
      </c>
      <c r="B49" s="187" t="s">
        <v>587</v>
      </c>
      <c r="C49" s="187" t="s">
        <v>582</v>
      </c>
    </row>
    <row r="50" spans="1:3">
      <c r="A50" s="187" t="s">
        <v>372</v>
      </c>
      <c r="B50" s="187" t="s">
        <v>587</v>
      </c>
      <c r="C50" s="187" t="s">
        <v>582</v>
      </c>
    </row>
    <row r="51" spans="1:3">
      <c r="A51" s="187" t="s">
        <v>310</v>
      </c>
      <c r="B51" s="187" t="s">
        <v>587</v>
      </c>
      <c r="C51" s="187" t="s">
        <v>582</v>
      </c>
    </row>
    <row r="52" spans="1:3">
      <c r="A52" s="187" t="s">
        <v>311</v>
      </c>
      <c r="B52" s="187" t="s">
        <v>594</v>
      </c>
      <c r="C52" s="187" t="s">
        <v>582</v>
      </c>
    </row>
    <row r="53" spans="1:3">
      <c r="A53" s="187" t="s">
        <v>315</v>
      </c>
      <c r="B53" s="187" t="s">
        <v>587</v>
      </c>
      <c r="C53" s="187" t="s">
        <v>589</v>
      </c>
    </row>
    <row r="54" spans="1:3">
      <c r="A54" s="187" t="s">
        <v>316</v>
      </c>
      <c r="B54" s="187" t="s">
        <v>595</v>
      </c>
      <c r="C54" s="187" t="s">
        <v>598</v>
      </c>
    </row>
    <row r="55" spans="1:3">
      <c r="A55" s="187" t="s">
        <v>418</v>
      </c>
      <c r="B55" s="187" t="s">
        <v>602</v>
      </c>
      <c r="C55" s="187" t="s">
        <v>589</v>
      </c>
    </row>
    <row r="56" spans="1:3">
      <c r="A56" s="187" t="s">
        <v>318</v>
      </c>
      <c r="B56" s="187" t="s">
        <v>587</v>
      </c>
      <c r="C56" s="187" t="s">
        <v>582</v>
      </c>
    </row>
    <row r="57" spans="1:3">
      <c r="A57" s="187" t="s">
        <v>603</v>
      </c>
      <c r="B57" s="187" t="s">
        <v>587</v>
      </c>
      <c r="C57" s="187" t="s">
        <v>582</v>
      </c>
    </row>
    <row r="58" spans="1:3">
      <c r="A58" s="187" t="s">
        <v>419</v>
      </c>
      <c r="B58" s="187" t="s">
        <v>587</v>
      </c>
      <c r="C58" s="187" t="s">
        <v>582</v>
      </c>
    </row>
  </sheetData>
  <hyperlinks>
    <hyperlink ref="A1" location="Contents!A1" display="Table of Contents" xr:uid="{B2F04010-2954-4243-BA03-C0CF2C05920F}"/>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7F702-EE40-4EA8-97C7-69E8658C62B0}">
  <sheetPr>
    <tabColor theme="8" tint="0.59999389629810485"/>
  </sheetPr>
  <dimension ref="A1:E22"/>
  <sheetViews>
    <sheetView workbookViewId="0">
      <selection activeCell="U12" sqref="U12"/>
    </sheetView>
  </sheetViews>
  <sheetFormatPr defaultRowHeight="14.45"/>
  <cols>
    <col min="1" max="1" width="15.42578125" customWidth="1"/>
    <col min="2" max="2" width="13.7109375" customWidth="1"/>
    <col min="3" max="3" width="13.85546875" customWidth="1"/>
  </cols>
  <sheetData>
    <row r="1" spans="1:5">
      <c r="A1" s="6" t="s">
        <v>53</v>
      </c>
      <c r="B1" s="11" t="s">
        <v>47</v>
      </c>
    </row>
    <row r="3" spans="1:5">
      <c r="A3" s="253"/>
      <c r="B3" s="255">
        <v>2022</v>
      </c>
      <c r="C3" s="255"/>
    </row>
    <row r="4" spans="1:5">
      <c r="A4" s="254"/>
      <c r="B4" s="72" t="s">
        <v>604</v>
      </c>
      <c r="C4" s="72" t="s">
        <v>605</v>
      </c>
    </row>
    <row r="5" spans="1:5">
      <c r="A5" s="114" t="s">
        <v>433</v>
      </c>
      <c r="B5" s="73">
        <v>1</v>
      </c>
      <c r="C5" s="111">
        <v>0.13400000000000001</v>
      </c>
    </row>
    <row r="6" spans="1:5">
      <c r="A6" s="76" t="s">
        <v>606</v>
      </c>
      <c r="B6" s="74">
        <v>2.5000000000000001E-2</v>
      </c>
      <c r="C6" s="111">
        <v>0.17799999999999999</v>
      </c>
    </row>
    <row r="7" spans="1:5">
      <c r="A7" s="112" t="s">
        <v>607</v>
      </c>
      <c r="B7" s="73">
        <v>0.31</v>
      </c>
      <c r="C7" s="111">
        <v>0.17699999999999999</v>
      </c>
    </row>
    <row r="8" spans="1:5">
      <c r="A8" s="113" t="s">
        <v>588</v>
      </c>
      <c r="B8" s="73">
        <v>0.34</v>
      </c>
      <c r="C8" s="111">
        <v>0.18099999999999999</v>
      </c>
    </row>
    <row r="9" spans="1:5">
      <c r="A9" s="113" t="s">
        <v>600</v>
      </c>
      <c r="B9" s="73">
        <v>0.31</v>
      </c>
      <c r="C9" s="111">
        <v>3.9E-2</v>
      </c>
    </row>
    <row r="10" spans="1:5">
      <c r="A10" s="113" t="s">
        <v>608</v>
      </c>
      <c r="B10" s="74">
        <v>1.4999999999999999E-2</v>
      </c>
      <c r="C10" s="111">
        <v>9.8000000000000004E-2</v>
      </c>
    </row>
    <row r="12" spans="1:5">
      <c r="A12" s="2" t="s">
        <v>609</v>
      </c>
      <c r="B12" s="7"/>
      <c r="C12" s="7"/>
      <c r="D12" s="7"/>
      <c r="E12" s="7"/>
    </row>
    <row r="13" spans="1:5" ht="43.15" customHeight="1">
      <c r="A13" s="237" t="s">
        <v>610</v>
      </c>
      <c r="B13" s="237"/>
      <c r="C13" s="237"/>
      <c r="D13" s="237"/>
      <c r="E13" s="237"/>
    </row>
    <row r="22" spans="5:5">
      <c r="E22" s="3"/>
    </row>
  </sheetData>
  <mergeCells count="3">
    <mergeCell ref="A3:A4"/>
    <mergeCell ref="B3:C3"/>
    <mergeCell ref="A13:E13"/>
  </mergeCells>
  <hyperlinks>
    <hyperlink ref="A1" location="Contents!A1" display="Table of Contents" xr:uid="{407B1D46-548E-46F9-8E35-FB1B6C732DDF}"/>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3AE2F-DFFF-44AB-B62F-8575D09461E4}">
  <sheetPr>
    <tabColor theme="8" tint="0.59999389629810485"/>
  </sheetPr>
  <dimension ref="A1:G28"/>
  <sheetViews>
    <sheetView topLeftCell="B1" workbookViewId="0">
      <selection activeCell="B1" sqref="B1"/>
    </sheetView>
  </sheetViews>
  <sheetFormatPr defaultRowHeight="14.45"/>
  <cols>
    <col min="1" max="1" width="15.42578125" customWidth="1"/>
    <col min="2" max="2" width="24.28515625" customWidth="1"/>
    <col min="3" max="3" width="10.85546875" customWidth="1"/>
    <col min="4" max="4" width="20" customWidth="1"/>
  </cols>
  <sheetData>
    <row r="1" spans="1:5">
      <c r="A1" s="6" t="s">
        <v>53</v>
      </c>
      <c r="B1" s="8" t="s">
        <v>48</v>
      </c>
    </row>
    <row r="2" spans="1:5" ht="15"/>
    <row r="3" spans="1:5" ht="14.45" customHeight="1">
      <c r="A3" s="196"/>
      <c r="B3" s="197"/>
      <c r="C3" s="197">
        <v>2012</v>
      </c>
      <c r="D3" s="197">
        <v>2022</v>
      </c>
    </row>
    <row r="4" spans="1:5" ht="14.45" customHeight="1">
      <c r="A4" s="258" t="s">
        <v>606</v>
      </c>
      <c r="B4" s="198" t="s">
        <v>611</v>
      </c>
      <c r="C4" s="199">
        <v>0.20499999999999999</v>
      </c>
      <c r="D4" s="199">
        <v>0.27600000000000002</v>
      </c>
    </row>
    <row r="5" spans="1:5" ht="14.45" customHeight="1">
      <c r="A5" s="259"/>
      <c r="B5" s="198" t="s">
        <v>612</v>
      </c>
      <c r="C5" s="199">
        <v>5.1999999999999998E-2</v>
      </c>
      <c r="D5" s="199">
        <v>9.8000000000000004E-2</v>
      </c>
    </row>
    <row r="6" spans="1:5" ht="14.45" customHeight="1">
      <c r="A6" s="258" t="s">
        <v>607</v>
      </c>
      <c r="B6" s="198" t="s">
        <v>611</v>
      </c>
      <c r="C6" s="199">
        <v>0.22500000000000001</v>
      </c>
      <c r="D6" s="199">
        <v>0.26</v>
      </c>
    </row>
    <row r="7" spans="1:5" ht="14.45" customHeight="1">
      <c r="A7" s="259"/>
      <c r="B7" s="198" t="s">
        <v>612</v>
      </c>
      <c r="C7" s="199">
        <v>6.9000000000000006E-2</v>
      </c>
      <c r="D7" s="199">
        <v>0.113</v>
      </c>
    </row>
    <row r="8" spans="1:5" ht="14.45" customHeight="1">
      <c r="A8" s="258" t="s">
        <v>588</v>
      </c>
      <c r="B8" s="198" t="s">
        <v>611</v>
      </c>
      <c r="C8" s="199">
        <v>0.224</v>
      </c>
      <c r="D8" s="199">
        <v>0.26200000000000001</v>
      </c>
    </row>
    <row r="9" spans="1:5" ht="14.45" customHeight="1">
      <c r="A9" s="259"/>
      <c r="B9" s="198" t="s">
        <v>612</v>
      </c>
      <c r="C9" s="199">
        <v>5.7000000000000002E-2</v>
      </c>
      <c r="D9" s="199">
        <v>9.2999999999999999E-2</v>
      </c>
    </row>
    <row r="10" spans="1:5" ht="14.45" customHeight="1">
      <c r="A10" s="258" t="s">
        <v>600</v>
      </c>
      <c r="B10" s="198" t="s">
        <v>611</v>
      </c>
      <c r="C10" s="199">
        <v>1.0999999999999999E-2</v>
      </c>
      <c r="D10" s="199">
        <v>1.4E-2</v>
      </c>
    </row>
    <row r="11" spans="1:5" ht="14.45" customHeight="1">
      <c r="A11" s="259"/>
      <c r="B11" s="198" t="s">
        <v>612</v>
      </c>
      <c r="C11" s="200">
        <v>2.5000000000000001E-3</v>
      </c>
      <c r="D11" s="200">
        <v>4.4000000000000003E-3</v>
      </c>
    </row>
    <row r="12" spans="1:5" ht="15"/>
    <row r="14" spans="1:5" ht="15">
      <c r="A14" s="2"/>
      <c r="B14" s="7"/>
      <c r="C14" s="7"/>
      <c r="D14" s="7"/>
      <c r="E14" s="7"/>
    </row>
    <row r="15" spans="1:5" ht="18" customHeight="1">
      <c r="A15" s="256" t="s">
        <v>613</v>
      </c>
      <c r="B15" s="256"/>
      <c r="C15" s="256"/>
      <c r="D15" s="256"/>
      <c r="E15" s="148"/>
    </row>
    <row r="16" spans="1:5" ht="14.45" customHeight="1">
      <c r="A16" s="256"/>
      <c r="B16" s="256"/>
      <c r="C16" s="256"/>
      <c r="D16" s="256"/>
    </row>
    <row r="17" spans="7:7" ht="15"/>
    <row r="28" spans="7:7">
      <c r="G28" s="7"/>
    </row>
  </sheetData>
  <mergeCells count="5">
    <mergeCell ref="A4:A5"/>
    <mergeCell ref="A6:A7"/>
    <mergeCell ref="A8:A9"/>
    <mergeCell ref="A10:A11"/>
    <mergeCell ref="A15:D16"/>
  </mergeCells>
  <hyperlinks>
    <hyperlink ref="A1" location="Contents!A1" display="Table of Contents" xr:uid="{DAB49FA2-5638-494A-911C-C037F95BAF21}"/>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EE444-0D80-410D-A452-CF81EA686364}">
  <sheetPr>
    <tabColor theme="8" tint="0.59999389629810485"/>
  </sheetPr>
  <dimension ref="A1:J22"/>
  <sheetViews>
    <sheetView workbookViewId="0">
      <selection activeCell="G13" sqref="G13"/>
    </sheetView>
  </sheetViews>
  <sheetFormatPr defaultRowHeight="14.45"/>
  <cols>
    <col min="1" max="1" width="16" customWidth="1"/>
    <col min="3" max="3" width="13.140625" customWidth="1"/>
  </cols>
  <sheetData>
    <row r="1" spans="1:7">
      <c r="A1" s="6" t="s">
        <v>53</v>
      </c>
      <c r="B1" s="8" t="s">
        <v>49</v>
      </c>
    </row>
    <row r="3" spans="1:7">
      <c r="A3" s="188" t="s">
        <v>614</v>
      </c>
      <c r="B3" s="189" t="s">
        <v>237</v>
      </c>
      <c r="C3" s="189" t="s">
        <v>418</v>
      </c>
      <c r="D3" s="189" t="s">
        <v>615</v>
      </c>
      <c r="E3" s="189" t="s">
        <v>230</v>
      </c>
      <c r="F3" s="189" t="s">
        <v>260</v>
      </c>
      <c r="G3" s="189" t="s">
        <v>616</v>
      </c>
    </row>
    <row r="4" spans="1:7">
      <c r="A4" s="190">
        <v>2013</v>
      </c>
      <c r="B4" s="73">
        <v>0.22</v>
      </c>
      <c r="C4" s="73">
        <v>0.24</v>
      </c>
      <c r="D4" s="73">
        <v>0.23</v>
      </c>
      <c r="E4" s="73">
        <v>0.2</v>
      </c>
      <c r="F4" s="73">
        <v>0.16</v>
      </c>
      <c r="G4" s="73">
        <v>0.2</v>
      </c>
    </row>
    <row r="5" spans="1:7">
      <c r="A5" s="190">
        <v>2014</v>
      </c>
      <c r="B5" s="73">
        <v>0.23</v>
      </c>
      <c r="C5" s="73">
        <v>0.24</v>
      </c>
      <c r="D5" s="73">
        <v>0.23</v>
      </c>
      <c r="E5" s="73">
        <v>0.2</v>
      </c>
      <c r="F5" s="73">
        <v>0.17</v>
      </c>
      <c r="G5" s="73">
        <v>0.2</v>
      </c>
    </row>
    <row r="6" spans="1:7">
      <c r="A6" s="190">
        <v>2015</v>
      </c>
      <c r="B6" s="73">
        <v>0.23</v>
      </c>
      <c r="C6" s="73">
        <v>0.24</v>
      </c>
      <c r="D6" s="73">
        <v>0.23</v>
      </c>
      <c r="E6" s="73">
        <v>0.2</v>
      </c>
      <c r="F6" s="73">
        <v>0.18</v>
      </c>
      <c r="G6" s="73">
        <v>0.2</v>
      </c>
    </row>
    <row r="7" spans="1:7">
      <c r="A7" s="190">
        <v>2016</v>
      </c>
      <c r="B7" s="73">
        <v>0.25</v>
      </c>
      <c r="C7" s="73">
        <v>0.24</v>
      </c>
      <c r="D7" s="73">
        <v>0.23</v>
      </c>
      <c r="E7" s="73">
        <v>0.2</v>
      </c>
      <c r="F7" s="73">
        <v>0.18</v>
      </c>
      <c r="G7" s="73">
        <v>0.21</v>
      </c>
    </row>
    <row r="8" spans="1:7">
      <c r="A8" s="190">
        <v>2017</v>
      </c>
      <c r="B8" s="73">
        <v>0.27</v>
      </c>
      <c r="C8" s="73">
        <v>0.23</v>
      </c>
      <c r="D8" s="73">
        <v>0.23</v>
      </c>
      <c r="E8" s="73">
        <v>0.2</v>
      </c>
      <c r="F8" s="73">
        <v>0.18</v>
      </c>
      <c r="G8" s="73">
        <v>0.21</v>
      </c>
    </row>
    <row r="9" spans="1:7">
      <c r="A9" s="190">
        <v>2018</v>
      </c>
      <c r="B9" s="73">
        <v>0.28000000000000003</v>
      </c>
      <c r="C9" s="73">
        <v>0.23</v>
      </c>
      <c r="D9" s="73">
        <v>0.23</v>
      </c>
      <c r="E9" s="73">
        <v>0.21</v>
      </c>
      <c r="F9" s="73">
        <v>0.19</v>
      </c>
      <c r="G9" s="73">
        <v>0.21</v>
      </c>
    </row>
    <row r="10" spans="1:7">
      <c r="A10" s="190">
        <v>2019</v>
      </c>
      <c r="B10" s="73">
        <v>0.28999999999999998</v>
      </c>
      <c r="C10" s="73">
        <v>0.23</v>
      </c>
      <c r="D10" s="73">
        <v>0.23</v>
      </c>
      <c r="E10" s="73">
        <v>0.21</v>
      </c>
      <c r="F10" s="73">
        <v>0.19</v>
      </c>
      <c r="G10" s="73">
        <v>0.22</v>
      </c>
    </row>
    <row r="11" spans="1:7">
      <c r="A11" s="190">
        <v>2020</v>
      </c>
      <c r="B11" s="73">
        <v>0.3</v>
      </c>
      <c r="C11" s="73">
        <v>0.25</v>
      </c>
      <c r="D11" s="73">
        <v>0.23</v>
      </c>
      <c r="E11" s="73">
        <v>0.21</v>
      </c>
      <c r="F11" s="73">
        <v>0.19</v>
      </c>
      <c r="G11" s="73">
        <v>0.23</v>
      </c>
    </row>
    <row r="12" spans="1:7">
      <c r="A12" s="190">
        <v>2021</v>
      </c>
      <c r="B12" s="73">
        <v>0.31</v>
      </c>
      <c r="C12" s="73">
        <v>0.24</v>
      </c>
      <c r="D12" s="73">
        <v>0.23</v>
      </c>
      <c r="E12" s="73">
        <v>0.21</v>
      </c>
      <c r="F12" s="73">
        <v>0.18</v>
      </c>
      <c r="G12" s="73">
        <v>0.23</v>
      </c>
    </row>
    <row r="13" spans="1:7">
      <c r="A13" s="190">
        <v>2022</v>
      </c>
      <c r="B13" s="111">
        <v>0.317</v>
      </c>
      <c r="C13" s="111">
        <v>0.24099999999999999</v>
      </c>
      <c r="D13" s="111">
        <v>0.23300000000000001</v>
      </c>
      <c r="E13" s="111">
        <v>0.20699999999999999</v>
      </c>
      <c r="F13" s="111">
        <v>0.193</v>
      </c>
      <c r="G13" s="111">
        <v>0.23200000000000001</v>
      </c>
    </row>
    <row r="14" spans="1:7">
      <c r="A14" s="7"/>
      <c r="B14" s="7"/>
      <c r="C14" s="7"/>
      <c r="D14" s="7"/>
      <c r="E14" s="7"/>
      <c r="F14" s="7"/>
      <c r="G14" s="7"/>
    </row>
    <row r="15" spans="1:7">
      <c r="A15" s="7"/>
      <c r="B15" s="7"/>
      <c r="C15" s="7"/>
      <c r="D15" s="7"/>
      <c r="E15" s="7"/>
      <c r="F15" s="7"/>
      <c r="G15" s="7"/>
    </row>
    <row r="16" spans="1:7">
      <c r="A16" s="7"/>
      <c r="B16" s="7"/>
      <c r="C16" s="7"/>
      <c r="D16" s="7"/>
      <c r="E16" s="7"/>
      <c r="F16" s="7"/>
      <c r="G16" s="7"/>
    </row>
    <row r="17" spans="1:10">
      <c r="A17" s="236" t="s">
        <v>617</v>
      </c>
      <c r="B17" s="236"/>
      <c r="C17" s="236"/>
      <c r="D17" s="236"/>
      <c r="E17" s="236"/>
      <c r="F17" s="236"/>
      <c r="G17" s="236"/>
    </row>
    <row r="18" spans="1:10">
      <c r="A18" s="236"/>
      <c r="B18" s="236"/>
      <c r="C18" s="236"/>
      <c r="D18" s="236"/>
      <c r="E18" s="236"/>
      <c r="F18" s="236"/>
      <c r="G18" s="236"/>
    </row>
    <row r="22" spans="1:10" ht="15">
      <c r="J22" s="7"/>
    </row>
  </sheetData>
  <mergeCells count="1">
    <mergeCell ref="A17:G18"/>
  </mergeCells>
  <hyperlinks>
    <hyperlink ref="A1" location="Contents!A1" display="Table of Contents" xr:uid="{E9337E92-9DD8-49E3-979B-F49804836240}"/>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A19F3-76F4-460E-833B-965658DFD792}">
  <sheetPr>
    <tabColor theme="8" tint="0.59999389629810485"/>
  </sheetPr>
  <dimension ref="A1:E20"/>
  <sheetViews>
    <sheetView workbookViewId="0">
      <selection activeCell="E28" sqref="E28"/>
    </sheetView>
  </sheetViews>
  <sheetFormatPr defaultRowHeight="14.45"/>
  <cols>
    <col min="1" max="1" width="17.28515625" customWidth="1"/>
    <col min="2" max="2" width="24" customWidth="1"/>
    <col min="3" max="3" width="19.28515625" customWidth="1"/>
  </cols>
  <sheetData>
    <row r="1" spans="1:5">
      <c r="A1" s="6" t="s">
        <v>53</v>
      </c>
      <c r="B1" s="8" t="s">
        <v>50</v>
      </c>
    </row>
    <row r="3" spans="1:5">
      <c r="A3" s="126" t="s">
        <v>618</v>
      </c>
      <c r="B3" s="125" t="s">
        <v>619</v>
      </c>
      <c r="C3" s="125" t="s">
        <v>620</v>
      </c>
    </row>
    <row r="4" spans="1:5">
      <c r="A4" s="127">
        <v>2015</v>
      </c>
      <c r="B4" s="116">
        <v>4</v>
      </c>
      <c r="C4" s="117">
        <v>5</v>
      </c>
    </row>
    <row r="5" spans="1:5">
      <c r="A5" s="127">
        <v>2016</v>
      </c>
      <c r="B5" s="118">
        <v>9</v>
      </c>
      <c r="C5" s="119">
        <v>4</v>
      </c>
    </row>
    <row r="6" spans="1:5">
      <c r="A6" s="127">
        <v>2017</v>
      </c>
      <c r="B6" s="118">
        <v>13</v>
      </c>
      <c r="C6" s="119">
        <v>7</v>
      </c>
    </row>
    <row r="7" spans="1:5">
      <c r="A7" s="127">
        <v>2018</v>
      </c>
      <c r="B7" s="118">
        <v>19</v>
      </c>
      <c r="C7" s="119">
        <v>14</v>
      </c>
    </row>
    <row r="8" spans="1:5">
      <c r="A8" s="127">
        <v>2019</v>
      </c>
      <c r="B8" s="118">
        <v>33</v>
      </c>
      <c r="C8" s="119">
        <v>21</v>
      </c>
    </row>
    <row r="9" spans="1:5">
      <c r="A9" s="127">
        <v>2020</v>
      </c>
      <c r="B9" s="118">
        <v>54</v>
      </c>
      <c r="C9" s="119">
        <v>25</v>
      </c>
    </row>
    <row r="10" spans="1:5">
      <c r="A10" s="128">
        <v>2021</v>
      </c>
      <c r="B10" s="118">
        <v>80</v>
      </c>
      <c r="C10" s="120">
        <v>31</v>
      </c>
    </row>
    <row r="11" spans="1:5">
      <c r="A11" s="128">
        <v>2022</v>
      </c>
      <c r="B11" s="121">
        <v>111</v>
      </c>
      <c r="C11" s="122">
        <v>41</v>
      </c>
    </row>
    <row r="12" spans="1:5">
      <c r="A12" s="129">
        <v>2023</v>
      </c>
      <c r="B12" s="123">
        <v>152</v>
      </c>
      <c r="C12" s="124">
        <v>46</v>
      </c>
    </row>
    <row r="13" spans="1:5">
      <c r="A13" s="130">
        <v>2024</v>
      </c>
      <c r="B13" s="118">
        <v>198</v>
      </c>
      <c r="C13" s="62">
        <v>69</v>
      </c>
    </row>
    <row r="14" spans="1:5">
      <c r="A14" s="114" t="s">
        <v>621</v>
      </c>
      <c r="B14" s="62">
        <v>267</v>
      </c>
      <c r="C14" s="62"/>
    </row>
    <row r="16" spans="1:5">
      <c r="A16" s="241" t="s">
        <v>622</v>
      </c>
      <c r="B16" s="241"/>
      <c r="C16" s="241"/>
      <c r="D16" s="241"/>
      <c r="E16" s="241"/>
    </row>
    <row r="17" spans="1:5">
      <c r="A17" s="241"/>
      <c r="B17" s="241"/>
      <c r="C17" s="241"/>
      <c r="D17" s="241"/>
      <c r="E17" s="241"/>
    </row>
    <row r="18" spans="1:5">
      <c r="A18" s="241"/>
      <c r="B18" s="241"/>
      <c r="C18" s="241"/>
      <c r="D18" s="241"/>
      <c r="E18" s="241"/>
    </row>
    <row r="19" spans="1:5">
      <c r="A19" s="241"/>
      <c r="B19" s="241"/>
      <c r="C19" s="241"/>
      <c r="D19" s="241"/>
      <c r="E19" s="241"/>
    </row>
    <row r="20" spans="1:5">
      <c r="A20" s="241"/>
      <c r="B20" s="241"/>
      <c r="C20" s="241"/>
      <c r="D20" s="241"/>
      <c r="E20" s="241"/>
    </row>
  </sheetData>
  <mergeCells count="1">
    <mergeCell ref="A16:E20"/>
  </mergeCells>
  <hyperlinks>
    <hyperlink ref="A1" location="Contents!A1" display="Table of Contents" xr:uid="{A0BECA49-BE66-45CC-A6CE-DEB5B1A8B054}"/>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DB18A-E264-4B36-89E1-4CC99ED4CA54}">
  <sheetPr>
    <tabColor theme="8" tint="0.59999389629810485"/>
  </sheetPr>
  <dimension ref="A1:S73"/>
  <sheetViews>
    <sheetView workbookViewId="0">
      <selection activeCell="W7" sqref="W7"/>
    </sheetView>
  </sheetViews>
  <sheetFormatPr defaultRowHeight="14.45"/>
  <cols>
    <col min="1" max="1" width="15.28515625" customWidth="1"/>
    <col min="2" max="2" width="16.5703125" customWidth="1"/>
    <col min="3" max="3" width="11.28515625" customWidth="1"/>
    <col min="4" max="4" width="10.42578125" customWidth="1"/>
    <col min="6" max="6" width="10.42578125" customWidth="1"/>
    <col min="8" max="8" width="14.28515625" customWidth="1"/>
    <col min="9" max="9" width="30.42578125" customWidth="1"/>
  </cols>
  <sheetData>
    <row r="1" spans="1:9">
      <c r="A1" s="6" t="s">
        <v>53</v>
      </c>
      <c r="B1" s="8" t="s">
        <v>51</v>
      </c>
    </row>
    <row r="3" spans="1:9" ht="15">
      <c r="A3" s="70" t="s">
        <v>63</v>
      </c>
      <c r="B3" s="133" t="s">
        <v>623</v>
      </c>
      <c r="C3" s="133" t="s">
        <v>606</v>
      </c>
      <c r="D3" s="133" t="s">
        <v>607</v>
      </c>
      <c r="E3" s="133" t="s">
        <v>588</v>
      </c>
      <c r="F3" s="133" t="s">
        <v>600</v>
      </c>
      <c r="H3" s="191" t="s">
        <v>585</v>
      </c>
      <c r="I3" s="192" t="s">
        <v>624</v>
      </c>
    </row>
    <row r="4" spans="1:9">
      <c r="A4" s="134" t="s">
        <v>217</v>
      </c>
      <c r="B4" s="132">
        <v>1</v>
      </c>
      <c r="C4" s="131"/>
      <c r="D4" s="131"/>
      <c r="E4" s="131"/>
      <c r="F4" s="131">
        <v>1</v>
      </c>
      <c r="H4" s="193" t="s">
        <v>606</v>
      </c>
      <c r="I4" s="91">
        <v>20</v>
      </c>
    </row>
    <row r="5" spans="1:9">
      <c r="A5" s="134" t="s">
        <v>222</v>
      </c>
      <c r="B5" s="132">
        <v>2</v>
      </c>
      <c r="C5" s="131">
        <v>1</v>
      </c>
      <c r="D5" s="131"/>
      <c r="E5" s="131"/>
      <c r="F5" s="131">
        <v>1</v>
      </c>
      <c r="H5" s="193" t="s">
        <v>607</v>
      </c>
      <c r="I5" s="91">
        <v>43</v>
      </c>
    </row>
    <row r="6" spans="1:9">
      <c r="A6" s="134" t="s">
        <v>225</v>
      </c>
      <c r="B6" s="132">
        <v>2</v>
      </c>
      <c r="C6" s="131"/>
      <c r="D6" s="131">
        <v>1</v>
      </c>
      <c r="E6" s="131">
        <v>1</v>
      </c>
      <c r="F6" s="131"/>
      <c r="H6" s="193" t="s">
        <v>588</v>
      </c>
      <c r="I6" s="91">
        <v>19</v>
      </c>
    </row>
    <row r="7" spans="1:9">
      <c r="A7" s="134" t="s">
        <v>226</v>
      </c>
      <c r="B7" s="132">
        <v>1</v>
      </c>
      <c r="C7" s="131"/>
      <c r="D7" s="131"/>
      <c r="E7" s="131"/>
      <c r="F7" s="131">
        <v>1</v>
      </c>
      <c r="H7" s="193" t="s">
        <v>600</v>
      </c>
      <c r="I7" s="91">
        <v>44</v>
      </c>
    </row>
    <row r="8" spans="1:9" ht="15">
      <c r="A8" s="134" t="s">
        <v>625</v>
      </c>
      <c r="B8" s="132">
        <v>1</v>
      </c>
      <c r="C8" s="131">
        <v>1</v>
      </c>
      <c r="D8" s="131"/>
      <c r="E8" s="131"/>
      <c r="F8" s="131"/>
      <c r="H8" s="88" t="s">
        <v>433</v>
      </c>
      <c r="I8" s="91">
        <v>69</v>
      </c>
    </row>
    <row r="9" spans="1:9">
      <c r="A9" s="134" t="s">
        <v>227</v>
      </c>
      <c r="B9" s="132">
        <v>2</v>
      </c>
      <c r="C9" s="131"/>
      <c r="D9" s="131">
        <v>1</v>
      </c>
      <c r="E9" s="131"/>
      <c r="F9" s="131">
        <v>1</v>
      </c>
    </row>
    <row r="10" spans="1:9">
      <c r="A10" s="134" t="s">
        <v>230</v>
      </c>
      <c r="B10" s="132">
        <v>1</v>
      </c>
      <c r="C10" s="131"/>
      <c r="D10" s="131"/>
      <c r="E10" s="131"/>
      <c r="F10" s="131">
        <v>1</v>
      </c>
    </row>
    <row r="11" spans="1:9">
      <c r="A11" s="134" t="s">
        <v>232</v>
      </c>
      <c r="B11" s="132">
        <v>2</v>
      </c>
      <c r="C11" s="131"/>
      <c r="D11" s="131">
        <v>1</v>
      </c>
      <c r="E11" s="131"/>
      <c r="F11" s="131">
        <v>1</v>
      </c>
    </row>
    <row r="12" spans="1:9">
      <c r="A12" s="134" t="s">
        <v>234</v>
      </c>
      <c r="B12" s="132">
        <v>1</v>
      </c>
      <c r="C12" s="131"/>
      <c r="D12" s="131">
        <v>1</v>
      </c>
      <c r="E12" s="131"/>
      <c r="F12" s="131"/>
    </row>
    <row r="13" spans="1:9">
      <c r="A13" s="134" t="s">
        <v>235</v>
      </c>
      <c r="B13" s="132">
        <v>2</v>
      </c>
      <c r="C13" s="131"/>
      <c r="D13" s="131"/>
      <c r="E13" s="131">
        <v>1</v>
      </c>
      <c r="F13" s="131">
        <v>1</v>
      </c>
    </row>
    <row r="14" spans="1:9">
      <c r="A14" s="134" t="s">
        <v>236</v>
      </c>
      <c r="B14" s="132">
        <v>1</v>
      </c>
      <c r="C14" s="131"/>
      <c r="D14" s="131">
        <v>1</v>
      </c>
      <c r="E14" s="131"/>
      <c r="F14" s="131"/>
    </row>
    <row r="15" spans="1:9">
      <c r="A15" s="134" t="s">
        <v>237</v>
      </c>
      <c r="B15" s="132">
        <v>2</v>
      </c>
      <c r="C15" s="131"/>
      <c r="D15" s="131">
        <v>1</v>
      </c>
      <c r="E15" s="131">
        <v>1</v>
      </c>
      <c r="F15" s="131"/>
    </row>
    <row r="16" spans="1:9">
      <c r="A16" s="134" t="s">
        <v>238</v>
      </c>
      <c r="B16" s="132">
        <v>1</v>
      </c>
      <c r="C16" s="131"/>
      <c r="D16" s="131"/>
      <c r="E16" s="131"/>
      <c r="F16" s="131">
        <v>1</v>
      </c>
    </row>
    <row r="17" spans="1:19">
      <c r="A17" s="134" t="s">
        <v>239</v>
      </c>
      <c r="B17" s="132">
        <v>1</v>
      </c>
      <c r="C17" s="131"/>
      <c r="D17" s="131"/>
      <c r="E17" s="131">
        <v>1</v>
      </c>
      <c r="F17" s="131"/>
    </row>
    <row r="18" spans="1:19">
      <c r="A18" s="134" t="s">
        <v>240</v>
      </c>
      <c r="B18" s="132">
        <v>3</v>
      </c>
      <c r="C18" s="131">
        <v>1</v>
      </c>
      <c r="D18" s="131">
        <v>1</v>
      </c>
      <c r="E18" s="131"/>
      <c r="F18" s="131">
        <v>1</v>
      </c>
    </row>
    <row r="19" spans="1:19">
      <c r="A19" s="134" t="s">
        <v>242</v>
      </c>
      <c r="B19" s="132">
        <v>2</v>
      </c>
      <c r="C19" s="131"/>
      <c r="D19" s="131">
        <v>1</v>
      </c>
      <c r="E19" s="131"/>
      <c r="F19" s="131">
        <v>1</v>
      </c>
    </row>
    <row r="20" spans="1:19">
      <c r="A20" s="134" t="s">
        <v>243</v>
      </c>
      <c r="B20" s="132">
        <v>3</v>
      </c>
      <c r="C20" s="131"/>
      <c r="D20" s="131">
        <v>1</v>
      </c>
      <c r="E20" s="131">
        <v>1</v>
      </c>
      <c r="F20" s="131">
        <v>1</v>
      </c>
    </row>
    <row r="21" spans="1:19">
      <c r="A21" s="134" t="s">
        <v>246</v>
      </c>
      <c r="B21" s="132">
        <v>2</v>
      </c>
      <c r="C21" s="131">
        <v>1</v>
      </c>
      <c r="D21" s="131"/>
      <c r="E21" s="131"/>
      <c r="F21" s="131">
        <v>1</v>
      </c>
    </row>
    <row r="22" spans="1:19">
      <c r="A22" s="134" t="s">
        <v>384</v>
      </c>
      <c r="B22" s="132">
        <v>1</v>
      </c>
      <c r="C22" s="131"/>
      <c r="D22" s="131">
        <v>1</v>
      </c>
      <c r="E22" s="131"/>
      <c r="F22" s="131"/>
    </row>
    <row r="23" spans="1:19">
      <c r="A23" s="134" t="s">
        <v>247</v>
      </c>
      <c r="B23" s="132">
        <v>3</v>
      </c>
      <c r="C23" s="131"/>
      <c r="D23" s="131">
        <v>1</v>
      </c>
      <c r="E23" s="131">
        <v>1</v>
      </c>
      <c r="F23" s="131">
        <v>1</v>
      </c>
    </row>
    <row r="24" spans="1:19">
      <c r="A24" s="134" t="s">
        <v>248</v>
      </c>
      <c r="B24" s="132">
        <v>1</v>
      </c>
      <c r="C24" s="131"/>
      <c r="D24" s="131"/>
      <c r="E24" s="131"/>
      <c r="F24" s="131">
        <v>1</v>
      </c>
    </row>
    <row r="25" spans="1:19">
      <c r="A25" s="134" t="s">
        <v>253</v>
      </c>
      <c r="B25" s="132">
        <v>4</v>
      </c>
      <c r="C25" s="131">
        <v>1</v>
      </c>
      <c r="D25" s="131">
        <v>1</v>
      </c>
      <c r="E25" s="131">
        <v>1</v>
      </c>
      <c r="F25" s="131">
        <v>1</v>
      </c>
    </row>
    <row r="26" spans="1:19">
      <c r="A26" s="134" t="s">
        <v>254</v>
      </c>
      <c r="B26" s="132">
        <v>1</v>
      </c>
      <c r="C26" s="131"/>
      <c r="D26" s="131">
        <v>1</v>
      </c>
      <c r="E26" s="131"/>
      <c r="F26" s="131"/>
    </row>
    <row r="27" spans="1:19">
      <c r="A27" s="134" t="s">
        <v>255</v>
      </c>
      <c r="B27" s="132">
        <v>3</v>
      </c>
      <c r="C27" s="131">
        <v>1</v>
      </c>
      <c r="D27" s="131">
        <v>1</v>
      </c>
      <c r="E27" s="131">
        <v>1</v>
      </c>
      <c r="F27" s="131"/>
    </row>
    <row r="28" spans="1:19">
      <c r="A28" s="134" t="s">
        <v>257</v>
      </c>
      <c r="B28" s="132">
        <v>4</v>
      </c>
      <c r="C28" s="131">
        <v>1</v>
      </c>
      <c r="D28" s="131">
        <v>1</v>
      </c>
      <c r="E28" s="131">
        <v>1</v>
      </c>
      <c r="F28" s="131">
        <v>1</v>
      </c>
    </row>
    <row r="29" spans="1:19">
      <c r="A29" s="134" t="s">
        <v>258</v>
      </c>
      <c r="B29" s="132">
        <v>1</v>
      </c>
      <c r="C29" s="131"/>
      <c r="D29" s="131"/>
      <c r="E29" s="131"/>
      <c r="F29" s="131">
        <v>1</v>
      </c>
    </row>
    <row r="30" spans="1:19">
      <c r="A30" s="134" t="s">
        <v>260</v>
      </c>
      <c r="B30" s="132">
        <v>4</v>
      </c>
      <c r="C30" s="131">
        <v>1</v>
      </c>
      <c r="D30" s="131">
        <v>1</v>
      </c>
      <c r="E30" s="131">
        <v>1</v>
      </c>
      <c r="F30" s="131">
        <v>1</v>
      </c>
    </row>
    <row r="31" spans="1:19">
      <c r="A31" s="134" t="s">
        <v>261</v>
      </c>
      <c r="B31" s="132">
        <v>3</v>
      </c>
      <c r="C31" s="131">
        <v>1</v>
      </c>
      <c r="D31" s="131"/>
      <c r="E31" s="131">
        <v>1</v>
      </c>
      <c r="F31" s="131">
        <v>1</v>
      </c>
    </row>
    <row r="32" spans="1:19">
      <c r="A32" s="134" t="s">
        <v>262</v>
      </c>
      <c r="B32" s="132">
        <v>4</v>
      </c>
      <c r="C32" s="131">
        <v>1</v>
      </c>
      <c r="D32" s="131">
        <v>1</v>
      </c>
      <c r="E32" s="131">
        <v>1</v>
      </c>
      <c r="F32" s="131">
        <v>1</v>
      </c>
      <c r="I32" s="257" t="s">
        <v>626</v>
      </c>
      <c r="J32" s="257"/>
      <c r="K32" s="257"/>
      <c r="L32" s="257"/>
      <c r="M32" s="257"/>
      <c r="N32" s="257"/>
      <c r="O32" s="257"/>
      <c r="P32" s="257"/>
      <c r="Q32" s="257"/>
      <c r="R32" s="257"/>
      <c r="S32" s="257"/>
    </row>
    <row r="33" spans="1:19">
      <c r="A33" s="134" t="s">
        <v>627</v>
      </c>
      <c r="B33" s="132">
        <v>1</v>
      </c>
      <c r="C33" s="131"/>
      <c r="D33" s="131">
        <v>1</v>
      </c>
      <c r="E33" s="131"/>
      <c r="F33" s="131"/>
      <c r="I33" s="257"/>
      <c r="J33" s="257"/>
      <c r="K33" s="257"/>
      <c r="L33" s="257"/>
      <c r="M33" s="257"/>
      <c r="N33" s="257"/>
      <c r="O33" s="257"/>
      <c r="P33" s="257"/>
      <c r="Q33" s="257"/>
      <c r="R33" s="257"/>
      <c r="S33" s="257"/>
    </row>
    <row r="34" spans="1:19">
      <c r="A34" s="134" t="s">
        <v>392</v>
      </c>
      <c r="B34" s="132">
        <v>1</v>
      </c>
      <c r="C34" s="131"/>
      <c r="D34" s="131">
        <v>1</v>
      </c>
      <c r="E34" s="131"/>
      <c r="F34" s="131"/>
      <c r="I34" s="257"/>
      <c r="J34" s="257"/>
      <c r="K34" s="257"/>
      <c r="L34" s="257"/>
      <c r="M34" s="257"/>
      <c r="N34" s="257"/>
      <c r="O34" s="257"/>
      <c r="P34" s="257"/>
      <c r="Q34" s="257"/>
      <c r="R34" s="257"/>
      <c r="S34" s="257"/>
    </row>
    <row r="35" spans="1:19">
      <c r="A35" s="134" t="s">
        <v>263</v>
      </c>
      <c r="B35" s="132">
        <v>3</v>
      </c>
      <c r="C35" s="131">
        <v>1</v>
      </c>
      <c r="D35" s="131">
        <v>1</v>
      </c>
      <c r="E35" s="131"/>
      <c r="F35" s="131">
        <v>1</v>
      </c>
      <c r="I35" s="257"/>
      <c r="J35" s="257"/>
      <c r="K35" s="257"/>
      <c r="L35" s="257"/>
      <c r="M35" s="257"/>
      <c r="N35" s="257"/>
      <c r="O35" s="257"/>
      <c r="P35" s="257"/>
      <c r="Q35" s="257"/>
      <c r="R35" s="257"/>
      <c r="S35" s="257"/>
    </row>
    <row r="36" spans="1:19">
      <c r="A36" s="134" t="s">
        <v>264</v>
      </c>
      <c r="B36" s="132">
        <v>1</v>
      </c>
      <c r="C36" s="131"/>
      <c r="D36" s="131"/>
      <c r="E36" s="131">
        <v>1</v>
      </c>
      <c r="F36" s="131"/>
    </row>
    <row r="37" spans="1:19">
      <c r="A37" s="134" t="s">
        <v>359</v>
      </c>
      <c r="B37" s="132">
        <v>1</v>
      </c>
      <c r="C37" s="131"/>
      <c r="D37" s="131">
        <v>1</v>
      </c>
      <c r="E37" s="131"/>
      <c r="F37" s="131"/>
      <c r="I37" t="s">
        <v>628</v>
      </c>
    </row>
    <row r="38" spans="1:19">
      <c r="A38" s="134" t="s">
        <v>393</v>
      </c>
      <c r="B38" s="132">
        <v>1</v>
      </c>
      <c r="C38" s="131"/>
      <c r="D38" s="131">
        <v>1</v>
      </c>
      <c r="E38" s="131"/>
      <c r="F38" s="131"/>
    </row>
    <row r="39" spans="1:19">
      <c r="A39" s="134" t="s">
        <v>629</v>
      </c>
      <c r="B39" s="132">
        <v>1</v>
      </c>
      <c r="C39" s="131"/>
      <c r="D39" s="131">
        <v>1</v>
      </c>
      <c r="E39" s="131"/>
      <c r="F39" s="131"/>
    </row>
    <row r="40" spans="1:19">
      <c r="A40" s="134" t="s">
        <v>267</v>
      </c>
      <c r="B40" s="132">
        <v>1</v>
      </c>
      <c r="C40" s="131"/>
      <c r="D40" s="131"/>
      <c r="E40" s="131"/>
      <c r="F40" s="131">
        <v>1</v>
      </c>
    </row>
    <row r="41" spans="1:19">
      <c r="A41" s="134" t="s">
        <v>270</v>
      </c>
      <c r="B41" s="132">
        <v>3</v>
      </c>
      <c r="C41" s="131"/>
      <c r="D41" s="131">
        <v>1</v>
      </c>
      <c r="E41" s="131">
        <v>1</v>
      </c>
      <c r="F41" s="131">
        <v>1</v>
      </c>
    </row>
    <row r="42" spans="1:19">
      <c r="A42" s="134" t="s">
        <v>271</v>
      </c>
      <c r="B42" s="132">
        <v>2</v>
      </c>
      <c r="C42" s="131"/>
      <c r="D42" s="131">
        <v>1</v>
      </c>
      <c r="E42" s="131"/>
      <c r="F42" s="131">
        <v>1</v>
      </c>
    </row>
    <row r="43" spans="1:19">
      <c r="A43" s="134" t="s">
        <v>630</v>
      </c>
      <c r="B43" s="132">
        <v>2</v>
      </c>
      <c r="C43" s="131"/>
      <c r="D43" s="131">
        <v>1</v>
      </c>
      <c r="E43" s="131"/>
      <c r="F43" s="131">
        <v>1</v>
      </c>
    </row>
    <row r="44" spans="1:19">
      <c r="A44" s="134" t="s">
        <v>272</v>
      </c>
      <c r="B44" s="132">
        <v>1</v>
      </c>
      <c r="C44" s="131"/>
      <c r="D44" s="131"/>
      <c r="E44" s="131"/>
      <c r="F44" s="131">
        <v>1</v>
      </c>
    </row>
    <row r="45" spans="1:19">
      <c r="A45" s="134" t="s">
        <v>274</v>
      </c>
      <c r="B45" s="132">
        <v>1</v>
      </c>
      <c r="C45" s="131"/>
      <c r="D45" s="131">
        <v>1</v>
      </c>
      <c r="E45" s="131"/>
      <c r="F45" s="131"/>
    </row>
    <row r="46" spans="1:19">
      <c r="A46" s="134" t="s">
        <v>631</v>
      </c>
      <c r="B46" s="132">
        <v>1</v>
      </c>
      <c r="C46" s="131">
        <v>1</v>
      </c>
      <c r="D46" s="131"/>
      <c r="E46" s="131"/>
      <c r="F46" s="131"/>
    </row>
    <row r="47" spans="1:19">
      <c r="A47" s="134" t="s">
        <v>400</v>
      </c>
      <c r="B47" s="132">
        <v>2</v>
      </c>
      <c r="C47" s="131">
        <v>1</v>
      </c>
      <c r="D47" s="131"/>
      <c r="E47" s="131">
        <v>1</v>
      </c>
      <c r="F47" s="131"/>
    </row>
    <row r="48" spans="1:19">
      <c r="A48" s="134" t="s">
        <v>632</v>
      </c>
      <c r="B48" s="132">
        <v>1</v>
      </c>
      <c r="C48" s="131">
        <v>1</v>
      </c>
      <c r="D48" s="131"/>
      <c r="E48" s="131"/>
      <c r="F48" s="131"/>
    </row>
    <row r="49" spans="1:6">
      <c r="A49" s="134" t="s">
        <v>283</v>
      </c>
      <c r="B49" s="132">
        <v>1</v>
      </c>
      <c r="C49" s="131"/>
      <c r="D49" s="131">
        <v>1</v>
      </c>
      <c r="E49" s="131"/>
      <c r="F49" s="131"/>
    </row>
    <row r="50" spans="1:6">
      <c r="A50" s="134" t="s">
        <v>284</v>
      </c>
      <c r="B50" s="132">
        <v>1</v>
      </c>
      <c r="C50" s="131"/>
      <c r="D50" s="131"/>
      <c r="E50" s="131">
        <v>1</v>
      </c>
      <c r="F50" s="131"/>
    </row>
    <row r="51" spans="1:6">
      <c r="A51" s="134" t="s">
        <v>285</v>
      </c>
      <c r="B51" s="132">
        <v>1</v>
      </c>
      <c r="C51" s="131"/>
      <c r="D51" s="131"/>
      <c r="E51" s="131"/>
      <c r="F51" s="131">
        <v>1</v>
      </c>
    </row>
    <row r="52" spans="1:6">
      <c r="A52" s="134" t="s">
        <v>287</v>
      </c>
      <c r="B52" s="132">
        <v>2</v>
      </c>
      <c r="C52" s="131"/>
      <c r="D52" s="131">
        <v>1</v>
      </c>
      <c r="E52" s="131"/>
      <c r="F52" s="131">
        <v>1</v>
      </c>
    </row>
    <row r="53" spans="1:6">
      <c r="A53" s="134" t="s">
        <v>290</v>
      </c>
      <c r="B53" s="132">
        <v>1</v>
      </c>
      <c r="C53" s="131"/>
      <c r="D53" s="131"/>
      <c r="E53" s="131"/>
      <c r="F53" s="131">
        <v>1</v>
      </c>
    </row>
    <row r="54" spans="1:6">
      <c r="A54" s="134" t="s">
        <v>563</v>
      </c>
      <c r="B54" s="132">
        <v>1</v>
      </c>
      <c r="C54" s="131"/>
      <c r="D54" s="131"/>
      <c r="E54" s="131"/>
      <c r="F54" s="131">
        <v>1</v>
      </c>
    </row>
    <row r="55" spans="1:6">
      <c r="A55" s="134" t="s">
        <v>292</v>
      </c>
      <c r="B55" s="132">
        <v>1</v>
      </c>
      <c r="C55" s="131"/>
      <c r="D55" s="131"/>
      <c r="E55" s="131"/>
      <c r="F55" s="131">
        <v>1</v>
      </c>
    </row>
    <row r="56" spans="1:6">
      <c r="A56" s="134" t="s">
        <v>344</v>
      </c>
      <c r="B56" s="132">
        <v>1</v>
      </c>
      <c r="C56" s="131"/>
      <c r="D56" s="131"/>
      <c r="E56" s="131"/>
      <c r="F56" s="131">
        <v>1</v>
      </c>
    </row>
    <row r="57" spans="1:6">
      <c r="A57" s="134" t="s">
        <v>293</v>
      </c>
      <c r="B57" s="132">
        <v>2</v>
      </c>
      <c r="C57" s="131"/>
      <c r="D57" s="131">
        <v>1</v>
      </c>
      <c r="E57" s="131"/>
      <c r="F57" s="131">
        <v>1</v>
      </c>
    </row>
    <row r="58" spans="1:6">
      <c r="A58" s="134" t="s">
        <v>294</v>
      </c>
      <c r="B58" s="132">
        <v>3</v>
      </c>
      <c r="C58" s="131">
        <v>1</v>
      </c>
      <c r="D58" s="131">
        <v>1</v>
      </c>
      <c r="E58" s="131"/>
      <c r="F58" s="131">
        <v>1</v>
      </c>
    </row>
    <row r="59" spans="1:6">
      <c r="A59" s="134" t="s">
        <v>295</v>
      </c>
      <c r="B59" s="132">
        <v>3</v>
      </c>
      <c r="C59" s="131">
        <v>1</v>
      </c>
      <c r="D59" s="131">
        <v>1</v>
      </c>
      <c r="E59" s="131"/>
      <c r="F59" s="131">
        <v>1</v>
      </c>
    </row>
    <row r="60" spans="1:6">
      <c r="A60" s="134" t="s">
        <v>299</v>
      </c>
      <c r="B60" s="132">
        <v>2</v>
      </c>
      <c r="C60" s="131"/>
      <c r="D60" s="131">
        <v>1</v>
      </c>
      <c r="E60" s="131"/>
      <c r="F60" s="131">
        <v>1</v>
      </c>
    </row>
    <row r="61" spans="1:6">
      <c r="A61" s="134" t="s">
        <v>300</v>
      </c>
      <c r="B61" s="132">
        <v>3</v>
      </c>
      <c r="C61" s="131"/>
      <c r="D61" s="131">
        <v>1</v>
      </c>
      <c r="E61" s="131">
        <v>1</v>
      </c>
      <c r="F61" s="131">
        <v>1</v>
      </c>
    </row>
    <row r="62" spans="1:6">
      <c r="A62" s="134" t="s">
        <v>301</v>
      </c>
      <c r="B62" s="132">
        <v>2</v>
      </c>
      <c r="C62" s="131">
        <v>1</v>
      </c>
      <c r="D62" s="131">
        <v>1</v>
      </c>
      <c r="E62" s="131"/>
      <c r="F62" s="131"/>
    </row>
    <row r="63" spans="1:6">
      <c r="A63" s="134" t="s">
        <v>303</v>
      </c>
      <c r="B63" s="132">
        <v>2</v>
      </c>
      <c r="C63" s="131"/>
      <c r="D63" s="131">
        <v>1</v>
      </c>
      <c r="E63" s="131"/>
      <c r="F63" s="131">
        <v>1</v>
      </c>
    </row>
    <row r="64" spans="1:6">
      <c r="A64" s="134" t="s">
        <v>305</v>
      </c>
      <c r="B64" s="132">
        <v>2</v>
      </c>
      <c r="C64" s="131"/>
      <c r="D64" s="131">
        <v>1</v>
      </c>
      <c r="E64" s="131"/>
      <c r="F64" s="131">
        <v>1</v>
      </c>
    </row>
    <row r="65" spans="1:6">
      <c r="A65" s="134" t="s">
        <v>306</v>
      </c>
      <c r="B65" s="132">
        <v>1</v>
      </c>
      <c r="C65" s="131"/>
      <c r="D65" s="131">
        <v>1</v>
      </c>
      <c r="E65" s="131"/>
      <c r="F65" s="131"/>
    </row>
    <row r="66" spans="1:6">
      <c r="A66" s="134" t="s">
        <v>307</v>
      </c>
      <c r="B66" s="132">
        <v>1</v>
      </c>
      <c r="C66" s="131"/>
      <c r="D66" s="131"/>
      <c r="E66" s="131"/>
      <c r="F66" s="131">
        <v>1</v>
      </c>
    </row>
    <row r="67" spans="1:6">
      <c r="A67" s="134" t="s">
        <v>310</v>
      </c>
      <c r="B67" s="132">
        <v>1</v>
      </c>
      <c r="C67" s="131"/>
      <c r="D67" s="131"/>
      <c r="E67" s="131">
        <v>1</v>
      </c>
      <c r="F67" s="131"/>
    </row>
    <row r="68" spans="1:6">
      <c r="A68" s="134" t="s">
        <v>633</v>
      </c>
      <c r="B68" s="132">
        <v>3</v>
      </c>
      <c r="C68" s="131">
        <v>1</v>
      </c>
      <c r="D68" s="131">
        <v>1</v>
      </c>
      <c r="E68" s="131"/>
      <c r="F68" s="131">
        <v>1</v>
      </c>
    </row>
    <row r="69" spans="1:6">
      <c r="A69" s="134" t="s">
        <v>316</v>
      </c>
      <c r="B69" s="132">
        <v>4</v>
      </c>
      <c r="C69" s="131">
        <v>1</v>
      </c>
      <c r="D69" s="131">
        <v>1</v>
      </c>
      <c r="E69" s="131">
        <v>1</v>
      </c>
      <c r="F69" s="131">
        <v>1</v>
      </c>
    </row>
    <row r="70" spans="1:6">
      <c r="A70" s="134" t="s">
        <v>418</v>
      </c>
      <c r="B70" s="132">
        <v>3</v>
      </c>
      <c r="C70" s="131">
        <v>1</v>
      </c>
      <c r="D70" s="131">
        <v>1</v>
      </c>
      <c r="E70" s="131"/>
      <c r="F70" s="131">
        <v>1</v>
      </c>
    </row>
    <row r="71" spans="1:6">
      <c r="A71" s="134" t="s">
        <v>318</v>
      </c>
      <c r="B71" s="132">
        <v>2</v>
      </c>
      <c r="C71" s="131"/>
      <c r="D71" s="131">
        <v>1</v>
      </c>
      <c r="E71" s="131"/>
      <c r="F71" s="131">
        <v>1</v>
      </c>
    </row>
    <row r="72" spans="1:6">
      <c r="A72" s="134" t="s">
        <v>429</v>
      </c>
      <c r="B72" s="132">
        <v>1</v>
      </c>
      <c r="C72" s="131"/>
      <c r="D72" s="131">
        <v>1</v>
      </c>
      <c r="E72" s="131"/>
      <c r="F72" s="131"/>
    </row>
    <row r="73" spans="1:6" ht="15">
      <c r="A73" s="70" t="s">
        <v>430</v>
      </c>
      <c r="B73" s="135"/>
      <c r="C73" s="136">
        <v>20</v>
      </c>
      <c r="D73" s="136">
        <v>43</v>
      </c>
      <c r="E73" s="136">
        <v>19</v>
      </c>
      <c r="F73" s="136">
        <v>44</v>
      </c>
    </row>
  </sheetData>
  <mergeCells count="1">
    <mergeCell ref="I32:S35"/>
  </mergeCells>
  <hyperlinks>
    <hyperlink ref="A1" location="Contents!A1" display="Table of Contents" xr:uid="{F4469A78-C43A-45C6-8A14-AAC6A68CD8CF}"/>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00F2D-42F8-4C09-9823-91A97F5DA8FC}">
  <sheetPr>
    <tabColor theme="8" tint="0.59999389629810485"/>
  </sheetPr>
  <dimension ref="A1:B29"/>
  <sheetViews>
    <sheetView workbookViewId="0">
      <selection activeCell="A4" sqref="A4:A26"/>
    </sheetView>
  </sheetViews>
  <sheetFormatPr defaultRowHeight="14.45"/>
  <cols>
    <col min="1" max="1" width="39.5703125" customWidth="1"/>
    <col min="2" max="2" width="38.7109375" customWidth="1"/>
  </cols>
  <sheetData>
    <row r="1" spans="1:2">
      <c r="A1" s="6" t="s">
        <v>53</v>
      </c>
      <c r="B1" s="11" t="s">
        <v>634</v>
      </c>
    </row>
    <row r="3" spans="1:2">
      <c r="A3" s="159" t="s">
        <v>635</v>
      </c>
      <c r="B3" s="159" t="s">
        <v>636</v>
      </c>
    </row>
    <row r="4" spans="1:2" ht="15.6">
      <c r="A4" s="203" t="s">
        <v>441</v>
      </c>
      <c r="B4" s="194" t="s">
        <v>637</v>
      </c>
    </row>
    <row r="5" spans="1:2" ht="15.6">
      <c r="A5" s="203" t="s">
        <v>347</v>
      </c>
      <c r="B5" s="194" t="s">
        <v>638</v>
      </c>
    </row>
    <row r="6" spans="1:2" ht="15.6">
      <c r="A6" s="203" t="s">
        <v>234</v>
      </c>
      <c r="B6" s="194" t="s">
        <v>639</v>
      </c>
    </row>
    <row r="7" spans="1:2" ht="15.6">
      <c r="A7" s="203" t="s">
        <v>236</v>
      </c>
      <c r="B7" s="194" t="s">
        <v>640</v>
      </c>
    </row>
    <row r="8" spans="1:2" ht="15.6">
      <c r="A8" s="203" t="s">
        <v>239</v>
      </c>
      <c r="B8" s="194" t="s">
        <v>641</v>
      </c>
    </row>
    <row r="9" spans="1:2" ht="15.6">
      <c r="A9" s="203" t="s">
        <v>352</v>
      </c>
      <c r="B9" s="194" t="s">
        <v>641</v>
      </c>
    </row>
    <row r="10" spans="1:2" ht="15.6">
      <c r="A10" s="203" t="s">
        <v>245</v>
      </c>
      <c r="B10" s="194" t="s">
        <v>641</v>
      </c>
    </row>
    <row r="11" spans="1:2" ht="15.6">
      <c r="A11" s="203" t="s">
        <v>388</v>
      </c>
      <c r="B11" s="194" t="s">
        <v>642</v>
      </c>
    </row>
    <row r="12" spans="1:2" ht="15.6">
      <c r="A12" s="203" t="s">
        <v>260</v>
      </c>
      <c r="B12" s="194" t="s">
        <v>643</v>
      </c>
    </row>
    <row r="13" spans="1:2" ht="15.6">
      <c r="A13" s="203" t="s">
        <v>261</v>
      </c>
      <c r="B13" s="194" t="s">
        <v>644</v>
      </c>
    </row>
    <row r="14" spans="1:2" ht="15.6">
      <c r="A14" s="203" t="s">
        <v>358</v>
      </c>
      <c r="B14" s="194" t="s">
        <v>645</v>
      </c>
    </row>
    <row r="15" spans="1:2" ht="15.6">
      <c r="A15" s="203" t="s">
        <v>359</v>
      </c>
      <c r="B15" s="194" t="s">
        <v>646</v>
      </c>
    </row>
    <row r="16" spans="1:2" ht="15.6">
      <c r="A16" s="203" t="s">
        <v>393</v>
      </c>
      <c r="B16" s="194" t="s">
        <v>647</v>
      </c>
    </row>
    <row r="17" spans="1:2" ht="15.6">
      <c r="A17" s="203" t="s">
        <v>396</v>
      </c>
      <c r="B17" s="194" t="s">
        <v>648</v>
      </c>
    </row>
    <row r="18" spans="1:2" ht="15.6">
      <c r="A18" s="203" t="s">
        <v>277</v>
      </c>
      <c r="B18" s="194" t="s">
        <v>649</v>
      </c>
    </row>
    <row r="19" spans="1:2" ht="15.6">
      <c r="A19" s="203" t="s">
        <v>285</v>
      </c>
      <c r="B19" s="194" t="s">
        <v>650</v>
      </c>
    </row>
    <row r="20" spans="1:2" ht="15.6">
      <c r="A20" s="203" t="s">
        <v>290</v>
      </c>
      <c r="B20" s="194" t="s">
        <v>651</v>
      </c>
    </row>
    <row r="21" spans="1:2" ht="15.6">
      <c r="A21" s="203" t="s">
        <v>297</v>
      </c>
      <c r="B21" s="194" t="s">
        <v>652</v>
      </c>
    </row>
    <row r="22" spans="1:2" ht="15.6">
      <c r="A22" s="203" t="s">
        <v>301</v>
      </c>
      <c r="B22" s="194" t="s">
        <v>653</v>
      </c>
    </row>
    <row r="23" spans="1:2" ht="15.6">
      <c r="A23" s="203" t="s">
        <v>304</v>
      </c>
      <c r="B23" s="194" t="s">
        <v>654</v>
      </c>
    </row>
    <row r="24" spans="1:2" ht="15.6">
      <c r="A24" s="203" t="s">
        <v>308</v>
      </c>
      <c r="B24" s="194" t="s">
        <v>655</v>
      </c>
    </row>
    <row r="25" spans="1:2" ht="15.6">
      <c r="A25" s="203" t="s">
        <v>372</v>
      </c>
      <c r="B25" s="194" t="s">
        <v>656</v>
      </c>
    </row>
    <row r="26" spans="1:2" ht="15.6">
      <c r="A26" s="203" t="s">
        <v>429</v>
      </c>
      <c r="B26" s="194" t="s">
        <v>657</v>
      </c>
    </row>
    <row r="27" spans="1:2" ht="15.6">
      <c r="B27" s="69"/>
    </row>
    <row r="28" spans="1:2" ht="15.6">
      <c r="B28" s="69"/>
    </row>
    <row r="29" spans="1:2" ht="15.6">
      <c r="B29" s="69"/>
    </row>
  </sheetData>
  <hyperlinks>
    <hyperlink ref="A1" location="Contents!A1" display="Table of Contents" xr:uid="{F374654B-4D60-4B76-AA9C-4FBADA7685EA}"/>
    <hyperlink ref="B4" r:id="rId1" display="https://www.undp.org/sites/g/files/zskgke326/files/2022-06/Bangladesh National Cooling Plan for the Implementation of the Montreal Protocol.pdf" xr:uid="{31B1D9FA-0071-4B0D-BB66-119ECD15C5A7}"/>
    <hyperlink ref="B5" r:id="rId2" xr:uid="{F26F79EA-EE02-4A97-8D65-3872766ED502}"/>
    <hyperlink ref="B6" r:id="rId3" xr:uid="{8B9DFFDB-5D51-46E2-8545-20E575A52FEE}"/>
    <hyperlink ref="B7" r:id="rId4" xr:uid="{421B959D-F149-40B8-8845-97AAB413730D}"/>
    <hyperlink ref="B8" r:id="rId5" xr:uid="{A9D353AC-BE4D-47F9-85A9-BB973DACCBE7}"/>
    <hyperlink ref="B9" r:id="rId6" xr:uid="{3FC6CF04-A19C-45C6-80F6-16BAEF607C55}"/>
    <hyperlink ref="B10" r:id="rId7" xr:uid="{FA40B2BF-30D0-4186-993A-E897DFB23E69}"/>
    <hyperlink ref="B11" r:id="rId8" xr:uid="{4EE75B76-7EB3-490B-BEC5-B260380ADFB7}"/>
    <hyperlink ref="B12" r:id="rId9" xr:uid="{A8A570CC-2918-4D26-BE22-BA2A514E468A}"/>
    <hyperlink ref="B13" r:id="rId10" xr:uid="{33D396C2-0391-4FFA-928F-EED634C86E83}"/>
    <hyperlink ref="B14" r:id="rId11" xr:uid="{F0F08DCC-A3EF-48A3-9CE0-93FFF5517DDC}"/>
    <hyperlink ref="B15" r:id="rId12" xr:uid="{56F575BB-85A4-424E-9ED8-2F907CF52A68}"/>
    <hyperlink ref="B16" r:id="rId13" xr:uid="{8D55D877-B586-42EA-863C-2F611DB23EE1}"/>
    <hyperlink ref="B17" r:id="rId14" xr:uid="{A2FE2F9E-2F3A-4CA5-A38B-4C6308B5867E}"/>
    <hyperlink ref="B18" r:id="rId15" xr:uid="{D1EB2C9E-ED69-40FD-9B8D-8CD93E2100E9}"/>
    <hyperlink ref="B19" r:id="rId16" xr:uid="{DC6AC3EB-0C63-4B49-8344-E7671CEF9F8A}"/>
    <hyperlink ref="B20" r:id="rId17" xr:uid="{4C871073-CC34-4AE6-A6F8-F0CC517ECA62}"/>
    <hyperlink ref="B21" r:id="rId18" xr:uid="{179A63D7-FF54-40BB-AA6F-3AD7B2D22978}"/>
    <hyperlink ref="B22" r:id="rId19" xr:uid="{85DD94E0-89CC-4D8C-B430-E3914FA908E8}"/>
    <hyperlink ref="B23" r:id="rId20" xr:uid="{CE4567A9-8ED9-4EE4-AFF2-675222BC809C}"/>
    <hyperlink ref="B24" r:id="rId21" xr:uid="{0F883F58-6798-4C46-8032-CFC4A72B11D5}"/>
    <hyperlink ref="B25" r:id="rId22" display="https://www.planning.gov.tt/sites/default/files/NCSTT Final Cabinet Approved 2020.pdf" xr:uid="{B8153BEE-D7DE-4889-BD62-2A8FF1F1C9CB}"/>
    <hyperlink ref="B26" r:id="rId23" xr:uid="{96208327-63BA-4AAD-ACCF-C828C161115B}"/>
  </hyperlinks>
  <pageMargins left="0.7" right="0.7" top="0.75" bottom="0.75" header="0.3" footer="0.3"/>
  <drawing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98467-FE02-476D-A384-BF73F6A0D04A}">
  <sheetPr>
    <tabColor rgb="FFFDC300"/>
  </sheetPr>
  <dimension ref="A1:K130"/>
  <sheetViews>
    <sheetView zoomScale="85" zoomScaleNormal="85" workbookViewId="0">
      <selection activeCell="H7" sqref="H7"/>
    </sheetView>
  </sheetViews>
  <sheetFormatPr defaultRowHeight="14.45"/>
  <cols>
    <col min="1" max="1" width="20.28515625" style="13" customWidth="1"/>
    <col min="2" max="2" width="12.7109375" customWidth="1"/>
    <col min="3" max="3" width="13.140625" customWidth="1"/>
    <col min="4" max="4" width="15.7109375" customWidth="1"/>
    <col min="6" max="6" width="15.28515625" customWidth="1"/>
  </cols>
  <sheetData>
    <row r="1" spans="1:11">
      <c r="A1" s="12" t="s">
        <v>53</v>
      </c>
      <c r="B1" s="8" t="s">
        <v>15</v>
      </c>
    </row>
    <row r="3" spans="1:11">
      <c r="A3" s="145" t="s">
        <v>63</v>
      </c>
      <c r="B3" s="141" t="s">
        <v>64</v>
      </c>
      <c r="C3" s="141" t="s">
        <v>65</v>
      </c>
      <c r="D3" s="141" t="s">
        <v>66</v>
      </c>
      <c r="E3" s="141" t="s">
        <v>67</v>
      </c>
      <c r="G3" s="110"/>
      <c r="H3" s="110" t="s">
        <v>68</v>
      </c>
      <c r="I3" s="110" t="s">
        <v>65</v>
      </c>
      <c r="J3" s="110" t="s">
        <v>66</v>
      </c>
      <c r="K3" s="110" t="s">
        <v>67</v>
      </c>
    </row>
    <row r="4" spans="1:11">
      <c r="A4" s="110" t="s">
        <v>69</v>
      </c>
      <c r="B4" s="146">
        <v>0.82664270118444205</v>
      </c>
      <c r="C4" s="147">
        <v>1</v>
      </c>
      <c r="D4" s="147">
        <v>0.8048274067468566</v>
      </c>
      <c r="E4" s="147">
        <v>0.1467721643787</v>
      </c>
      <c r="G4" s="110" t="s">
        <v>70</v>
      </c>
      <c r="H4" s="48">
        <v>7</v>
      </c>
      <c r="I4" s="48">
        <v>57</v>
      </c>
      <c r="J4" s="48">
        <v>7</v>
      </c>
      <c r="K4" s="48">
        <v>1</v>
      </c>
    </row>
    <row r="5" spans="1:11" ht="16.149999999999999" customHeight="1">
      <c r="A5" s="110" t="s">
        <v>71</v>
      </c>
      <c r="B5" s="146">
        <v>0.73</v>
      </c>
      <c r="C5" s="147">
        <v>1</v>
      </c>
      <c r="D5" s="147">
        <v>0.1839664373959625</v>
      </c>
      <c r="E5" s="147">
        <v>6.3387966746997551E-2</v>
      </c>
      <c r="G5" s="110" t="s">
        <v>72</v>
      </c>
      <c r="H5" s="48">
        <v>4</v>
      </c>
      <c r="I5" s="48">
        <v>9</v>
      </c>
      <c r="J5" s="48">
        <v>6</v>
      </c>
      <c r="K5" s="48">
        <v>1</v>
      </c>
    </row>
    <row r="6" spans="1:11">
      <c r="A6" s="110" t="s">
        <v>73</v>
      </c>
      <c r="B6" s="146">
        <v>0.72</v>
      </c>
      <c r="C6" s="147">
        <v>1</v>
      </c>
      <c r="D6" s="147">
        <v>0.31571448486498871</v>
      </c>
      <c r="E6" s="147">
        <v>0.25934598669081022</v>
      </c>
      <c r="G6" s="110" t="s">
        <v>74</v>
      </c>
      <c r="H6" s="48">
        <v>8</v>
      </c>
      <c r="I6" s="48">
        <v>11</v>
      </c>
      <c r="J6" s="48">
        <v>10</v>
      </c>
      <c r="K6" s="48">
        <v>2</v>
      </c>
    </row>
    <row r="7" spans="1:11">
      <c r="A7" s="110" t="s">
        <v>75</v>
      </c>
      <c r="B7" s="146">
        <v>0.69183732127499775</v>
      </c>
      <c r="C7" s="147">
        <v>1</v>
      </c>
      <c r="D7" s="147">
        <v>0.48422866580039747</v>
      </c>
      <c r="E7" s="147">
        <v>0.18205524503541118</v>
      </c>
      <c r="G7" s="110" t="s">
        <v>76</v>
      </c>
      <c r="H7" s="48">
        <v>19</v>
      </c>
      <c r="I7" s="48">
        <v>17</v>
      </c>
      <c r="J7" s="48">
        <v>18</v>
      </c>
      <c r="K7" s="48">
        <v>2</v>
      </c>
    </row>
    <row r="8" spans="1:11">
      <c r="A8" s="110" t="s">
        <v>77</v>
      </c>
      <c r="B8" s="146">
        <v>0.66493339652565764</v>
      </c>
      <c r="C8" s="147">
        <v>0.6</v>
      </c>
      <c r="D8" s="147">
        <v>0.69049163686420156</v>
      </c>
      <c r="E8" s="147">
        <v>0.60163721863694419</v>
      </c>
      <c r="G8" s="110" t="s">
        <v>78</v>
      </c>
      <c r="H8" s="48">
        <v>43</v>
      </c>
      <c r="I8" s="48">
        <v>15</v>
      </c>
      <c r="J8" s="48">
        <v>26</v>
      </c>
      <c r="K8" s="48">
        <v>28</v>
      </c>
    </row>
    <row r="9" spans="1:11">
      <c r="A9" s="110" t="s">
        <v>79</v>
      </c>
      <c r="B9" s="146">
        <v>0.66</v>
      </c>
      <c r="C9" s="147">
        <v>0.9</v>
      </c>
      <c r="D9" s="147">
        <v>0.68155991764325263</v>
      </c>
      <c r="E9" s="147">
        <v>2.0321241736842941E-2</v>
      </c>
      <c r="G9" s="110" t="s">
        <v>80</v>
      </c>
      <c r="H9" s="48">
        <v>46</v>
      </c>
      <c r="I9" s="48">
        <v>18</v>
      </c>
      <c r="J9" s="48">
        <v>60</v>
      </c>
      <c r="K9" s="48">
        <v>93</v>
      </c>
    </row>
    <row r="10" spans="1:11">
      <c r="A10" s="110" t="s">
        <v>81</v>
      </c>
      <c r="B10" s="146">
        <v>0.53548896277952363</v>
      </c>
      <c r="C10" s="147">
        <v>0.98</v>
      </c>
      <c r="D10" s="147">
        <v>0.62951913402456816</v>
      </c>
      <c r="E10" s="147">
        <v>6.5898929382954385E-2</v>
      </c>
    </row>
    <row r="11" spans="1:11" ht="16.149999999999999" customHeight="1">
      <c r="A11" s="110" t="s">
        <v>82</v>
      </c>
      <c r="B11" s="146">
        <v>0.47745286526249398</v>
      </c>
      <c r="C11" s="147">
        <v>0.52</v>
      </c>
      <c r="D11" s="147">
        <v>0.57929715963425377</v>
      </c>
      <c r="E11" s="147">
        <v>0.31063948761055982</v>
      </c>
      <c r="G11" t="s">
        <v>83</v>
      </c>
    </row>
    <row r="12" spans="1:11" ht="15.6" customHeight="1">
      <c r="A12" s="110" t="s">
        <v>84</v>
      </c>
      <c r="B12" s="146">
        <v>0.45391129762063293</v>
      </c>
      <c r="C12" s="147">
        <v>0.89</v>
      </c>
      <c r="D12" s="147">
        <v>0.46063732551678949</v>
      </c>
      <c r="E12" s="147">
        <v>0.4308658212677286</v>
      </c>
    </row>
    <row r="13" spans="1:11" ht="16.149999999999999" customHeight="1">
      <c r="A13" s="110" t="s">
        <v>85</v>
      </c>
      <c r="B13" s="146">
        <v>0.44042545662247329</v>
      </c>
      <c r="C13" s="147">
        <v>0.65</v>
      </c>
      <c r="D13" s="147">
        <v>0.60615271823097883</v>
      </c>
      <c r="E13" s="147">
        <v>4.0015508618215054E-2</v>
      </c>
    </row>
    <row r="14" spans="1:11">
      <c r="A14" s="110" t="s">
        <v>86</v>
      </c>
      <c r="B14" s="146">
        <v>0.42190111895257421</v>
      </c>
      <c r="C14" s="147">
        <v>1</v>
      </c>
      <c r="D14" s="147">
        <v>1.171373142926758E-2</v>
      </c>
      <c r="E14" s="147">
        <v>2.2429893637424922E-3</v>
      </c>
    </row>
    <row r="15" spans="1:11">
      <c r="A15" s="110" t="s">
        <v>87</v>
      </c>
      <c r="B15" s="146">
        <v>0.39172299851109937</v>
      </c>
      <c r="C15" s="147">
        <v>0.84</v>
      </c>
      <c r="D15" s="147">
        <v>0.43467790666209549</v>
      </c>
      <c r="E15" s="147">
        <v>0.14378040005889076</v>
      </c>
    </row>
    <row r="16" spans="1:11">
      <c r="A16" s="110" t="s">
        <v>88</v>
      </c>
      <c r="B16" s="146">
        <v>0.37360044143529991</v>
      </c>
      <c r="C16" s="147">
        <v>0.26</v>
      </c>
      <c r="D16" s="147">
        <v>0.60436521238338481</v>
      </c>
      <c r="E16" s="147">
        <v>8.0077668252037312E-2</v>
      </c>
    </row>
    <row r="17" spans="1:5">
      <c r="A17" s="110" t="s">
        <v>89</v>
      </c>
      <c r="B17" s="146">
        <v>0.35950977105847037</v>
      </c>
      <c r="C17" s="147">
        <v>0.99</v>
      </c>
      <c r="D17" s="147">
        <v>0.40142697635024699</v>
      </c>
      <c r="E17" s="147">
        <v>0</v>
      </c>
    </row>
    <row r="18" spans="1:5">
      <c r="A18" s="110" t="s">
        <v>90</v>
      </c>
      <c r="B18" s="146">
        <v>0.35772766631984532</v>
      </c>
      <c r="C18" s="147">
        <v>1</v>
      </c>
      <c r="D18" s="147">
        <v>6.4870933698103234E-2</v>
      </c>
      <c r="E18" s="147">
        <v>0.38650333738271903</v>
      </c>
    </row>
    <row r="19" spans="1:5">
      <c r="A19" s="110" t="s">
        <v>91</v>
      </c>
      <c r="B19" s="146">
        <v>0.35717749491019729</v>
      </c>
      <c r="C19" s="147">
        <v>0.78</v>
      </c>
      <c r="D19" s="147">
        <v>0.37804093660709542</v>
      </c>
      <c r="E19" s="147">
        <v>0.16086538225872357</v>
      </c>
    </row>
    <row r="20" spans="1:5">
      <c r="A20" s="110" t="s">
        <v>92</v>
      </c>
      <c r="B20" s="146">
        <v>0.32523906870447911</v>
      </c>
      <c r="C20" s="147">
        <v>0.97</v>
      </c>
      <c r="D20" s="147">
        <v>0.35060123747564181</v>
      </c>
      <c r="E20" s="147">
        <v>0.13114938254909692</v>
      </c>
    </row>
    <row r="21" spans="1:5">
      <c r="A21" s="110" t="s">
        <v>93</v>
      </c>
      <c r="B21" s="146">
        <v>0.32</v>
      </c>
      <c r="C21" s="147">
        <v>0.6</v>
      </c>
      <c r="D21" s="147">
        <v>0.34192675231221709</v>
      </c>
      <c r="E21" s="147">
        <v>1.4524783678519083E-3</v>
      </c>
    </row>
    <row r="22" spans="1:5">
      <c r="A22" s="110" t="s">
        <v>94</v>
      </c>
      <c r="B22" s="146">
        <v>0.31463989205289838</v>
      </c>
      <c r="C22" s="147">
        <v>0.85</v>
      </c>
      <c r="D22" s="147">
        <v>0.20787540592475059</v>
      </c>
      <c r="E22" s="147">
        <v>7.2590377999158578E-3</v>
      </c>
    </row>
    <row r="23" spans="1:5">
      <c r="A23" s="110" t="s">
        <v>95</v>
      </c>
      <c r="B23" s="146">
        <v>0.29034648059089913</v>
      </c>
      <c r="C23" s="147">
        <v>0.6</v>
      </c>
      <c r="D23" s="147">
        <v>0.36991339325715827</v>
      </c>
      <c r="E23" s="147">
        <v>0.12181528122761937</v>
      </c>
    </row>
    <row r="24" spans="1:5">
      <c r="A24" s="110" t="s">
        <v>96</v>
      </c>
      <c r="B24" s="146">
        <v>0.28999999999999998</v>
      </c>
      <c r="C24" s="147">
        <v>0.5</v>
      </c>
      <c r="D24" s="147">
        <v>0.46003833249112952</v>
      </c>
      <c r="E24" s="147">
        <v>0</v>
      </c>
    </row>
    <row r="25" spans="1:5">
      <c r="A25" s="110" t="s">
        <v>97</v>
      </c>
      <c r="B25" s="146">
        <v>0.28000000000000003</v>
      </c>
      <c r="C25" s="147">
        <v>0.9</v>
      </c>
      <c r="D25" s="147">
        <v>0.29172729765418443</v>
      </c>
      <c r="E25" s="147">
        <v>0</v>
      </c>
    </row>
    <row r="26" spans="1:5">
      <c r="A26" s="110" t="s">
        <v>98</v>
      </c>
      <c r="B26" s="146">
        <v>0.27813565520417932</v>
      </c>
      <c r="C26" s="147">
        <v>0.3</v>
      </c>
      <c r="D26" s="147">
        <v>0.48112053165017998</v>
      </c>
      <c r="E26" s="147">
        <v>0.11633447721852408</v>
      </c>
    </row>
    <row r="27" spans="1:5">
      <c r="A27" s="110" t="s">
        <v>99</v>
      </c>
      <c r="B27" s="146">
        <v>0.27681927081616442</v>
      </c>
      <c r="C27" s="147">
        <v>0.65</v>
      </c>
      <c r="D27" s="147">
        <v>0.37033677204513898</v>
      </c>
      <c r="E27" s="147">
        <v>2.9827161212664339E-2</v>
      </c>
    </row>
    <row r="28" spans="1:5">
      <c r="A28" s="110" t="s">
        <v>100</v>
      </c>
      <c r="B28" s="146">
        <v>0.26731215116357693</v>
      </c>
      <c r="C28" s="147">
        <v>0.68</v>
      </c>
      <c r="D28" s="147">
        <v>0.11189341481867229</v>
      </c>
      <c r="E28" s="147">
        <v>0.10274130846419147</v>
      </c>
    </row>
    <row r="29" spans="1:5">
      <c r="A29" s="110" t="s">
        <v>101</v>
      </c>
      <c r="B29" s="146">
        <v>0.25661258913355378</v>
      </c>
      <c r="C29" s="147">
        <v>0.55000000000000004</v>
      </c>
      <c r="D29" s="147">
        <v>0.28658173103447099</v>
      </c>
      <c r="E29" s="147">
        <v>1.4707378169713946E-2</v>
      </c>
    </row>
    <row r="30" spans="1:5">
      <c r="A30" s="110" t="s">
        <v>102</v>
      </c>
      <c r="B30" s="146">
        <v>0.25615080779699928</v>
      </c>
      <c r="C30" s="147">
        <v>0.6</v>
      </c>
      <c r="D30" s="147">
        <v>0.19853481094505571</v>
      </c>
      <c r="E30" s="147">
        <v>0.12675556679031591</v>
      </c>
    </row>
    <row r="31" spans="1:5">
      <c r="A31" s="110" t="s">
        <v>103</v>
      </c>
      <c r="B31" s="146">
        <v>0.25</v>
      </c>
      <c r="C31" s="147">
        <v>0.4</v>
      </c>
      <c r="D31" s="147">
        <v>0.27394706213689779</v>
      </c>
      <c r="E31" s="147">
        <v>0.16352639888753051</v>
      </c>
    </row>
    <row r="32" spans="1:5">
      <c r="A32" s="110" t="s">
        <v>104</v>
      </c>
      <c r="B32" s="146">
        <v>0.24</v>
      </c>
      <c r="C32" s="147">
        <v>0.6</v>
      </c>
      <c r="D32" s="147">
        <v>9.75214593946193E-2</v>
      </c>
      <c r="E32" s="147">
        <v>4.0992403026087459E-3</v>
      </c>
    </row>
    <row r="33" spans="1:5">
      <c r="A33" s="110" t="s">
        <v>105</v>
      </c>
      <c r="B33" s="146">
        <v>0.2371460069164561</v>
      </c>
      <c r="C33" s="147">
        <v>0.35</v>
      </c>
      <c r="D33" s="147">
        <v>0.16560136320634891</v>
      </c>
      <c r="E33" s="147">
        <v>5.4172660472279937E-3</v>
      </c>
    </row>
    <row r="34" spans="1:5" ht="18.600000000000001" customHeight="1">
      <c r="A34" s="110" t="s">
        <v>106</v>
      </c>
      <c r="B34" s="146">
        <v>0.23</v>
      </c>
      <c r="C34" s="147">
        <v>0.23</v>
      </c>
      <c r="D34" s="147">
        <v>0.33775580409587619</v>
      </c>
      <c r="E34" s="147">
        <v>0.1152787946670519</v>
      </c>
    </row>
    <row r="35" spans="1:5" ht="16.899999999999999" customHeight="1">
      <c r="A35" s="110" t="s">
        <v>107</v>
      </c>
      <c r="B35" s="146">
        <v>0.23</v>
      </c>
      <c r="C35" s="147">
        <v>0.56000000000000005</v>
      </c>
      <c r="D35" s="147">
        <v>0.32413589186066771</v>
      </c>
      <c r="E35" s="147">
        <v>0</v>
      </c>
    </row>
    <row r="36" spans="1:5">
      <c r="A36" s="110" t="s">
        <v>108</v>
      </c>
      <c r="B36" s="146">
        <v>0.23</v>
      </c>
      <c r="C36" s="147">
        <v>0.7</v>
      </c>
      <c r="D36" s="147">
        <v>7.6471985088982203E-2</v>
      </c>
      <c r="E36" s="147">
        <v>5.8544880489671079E-3</v>
      </c>
    </row>
    <row r="37" spans="1:5">
      <c r="A37" s="110" t="s">
        <v>109</v>
      </c>
      <c r="B37" s="146">
        <v>0.22542891657348629</v>
      </c>
      <c r="C37" s="147">
        <v>0.7</v>
      </c>
      <c r="D37" s="147">
        <v>2.4831445637035768E-2</v>
      </c>
      <c r="E37" s="147">
        <v>4.8612469592558428E-3</v>
      </c>
    </row>
    <row r="38" spans="1:5">
      <c r="A38" s="110" t="s">
        <v>110</v>
      </c>
      <c r="B38" s="146">
        <v>0.20759491699594071</v>
      </c>
      <c r="C38" s="147">
        <v>0.46</v>
      </c>
      <c r="D38" s="147">
        <v>0.16573681038321589</v>
      </c>
      <c r="E38" s="147">
        <v>0.13880626119670558</v>
      </c>
    </row>
    <row r="39" spans="1:5">
      <c r="A39" s="110" t="s">
        <v>111</v>
      </c>
      <c r="B39" s="146">
        <v>0.20682054745720921</v>
      </c>
      <c r="C39" s="147">
        <v>0.43</v>
      </c>
      <c r="D39" s="147">
        <v>0.24224648832251949</v>
      </c>
      <c r="E39" s="147">
        <v>7.3660742120735395E-2</v>
      </c>
    </row>
    <row r="40" spans="1:5">
      <c r="A40" s="110" t="s">
        <v>112</v>
      </c>
      <c r="B40" s="146">
        <v>0.19707927545533441</v>
      </c>
      <c r="C40" s="147">
        <v>0.47</v>
      </c>
      <c r="D40" s="147">
        <v>0.16939235438074629</v>
      </c>
      <c r="E40" s="147">
        <v>9.5755269086297237E-2</v>
      </c>
    </row>
    <row r="41" spans="1:5">
      <c r="A41" s="110" t="s">
        <v>113</v>
      </c>
      <c r="B41" s="146">
        <v>0.19601367973247649</v>
      </c>
      <c r="C41" s="147">
        <v>0.4</v>
      </c>
      <c r="D41" s="147">
        <v>0.31820506358504408</v>
      </c>
      <c r="E41" s="147">
        <v>8.6873342676383636E-2</v>
      </c>
    </row>
    <row r="42" spans="1:5">
      <c r="A42" s="110" t="s">
        <v>114</v>
      </c>
      <c r="B42" s="146">
        <v>0.19</v>
      </c>
      <c r="C42" s="147">
        <v>0.74</v>
      </c>
      <c r="D42" s="147">
        <v>0.18837132883205601</v>
      </c>
      <c r="E42" s="147">
        <v>0</v>
      </c>
    </row>
    <row r="43" spans="1:5">
      <c r="A43" s="110" t="s">
        <v>115</v>
      </c>
      <c r="B43" s="146">
        <v>0.19</v>
      </c>
      <c r="C43" s="147">
        <v>1</v>
      </c>
      <c r="D43" s="147">
        <v>2.8037190573787819E-2</v>
      </c>
      <c r="E43" s="147">
        <v>0</v>
      </c>
    </row>
    <row r="44" spans="1:5">
      <c r="A44" s="110" t="s">
        <v>116</v>
      </c>
      <c r="B44" s="146">
        <v>0.1882311528994936</v>
      </c>
      <c r="C44" s="147">
        <v>0.22</v>
      </c>
      <c r="D44" s="147">
        <v>0.21788672555754721</v>
      </c>
      <c r="E44" s="147">
        <v>6.5387131984343275E-2</v>
      </c>
    </row>
    <row r="45" spans="1:5">
      <c r="A45" s="110" t="s">
        <v>117</v>
      </c>
      <c r="B45" s="146">
        <v>0.1804290883898225</v>
      </c>
      <c r="C45" s="147">
        <v>0.14000000000000001</v>
      </c>
      <c r="D45" s="147">
        <v>0.25479995207113282</v>
      </c>
      <c r="E45" s="147">
        <v>0.11313483986120318</v>
      </c>
    </row>
    <row r="46" spans="1:5">
      <c r="A46" s="110" t="s">
        <v>118</v>
      </c>
      <c r="B46" s="146">
        <v>0.18</v>
      </c>
      <c r="C46" s="147">
        <v>1</v>
      </c>
      <c r="D46" s="147">
        <v>6.6830857196175694E-2</v>
      </c>
      <c r="E46" s="147">
        <v>0</v>
      </c>
    </row>
    <row r="47" spans="1:5">
      <c r="A47" s="110" t="s">
        <v>119</v>
      </c>
      <c r="B47" s="146">
        <v>0.17823971464047089</v>
      </c>
      <c r="C47" s="147">
        <v>1</v>
      </c>
      <c r="D47" s="147">
        <v>9.4718706112522782E-3</v>
      </c>
      <c r="E47" s="147">
        <v>1.8763516355406108E-2</v>
      </c>
    </row>
    <row r="48" spans="1:5">
      <c r="A48" s="110" t="s">
        <v>120</v>
      </c>
      <c r="B48" s="146">
        <v>0.17536097870637729</v>
      </c>
      <c r="C48" s="147">
        <v>0.2</v>
      </c>
      <c r="D48" s="147">
        <v>0.20781561249833119</v>
      </c>
      <c r="E48" s="147">
        <v>0.13780878484452649</v>
      </c>
    </row>
    <row r="49" spans="1:5">
      <c r="A49" s="110" t="s">
        <v>121</v>
      </c>
      <c r="B49" s="146">
        <v>0.17192285180422409</v>
      </c>
      <c r="C49" s="147">
        <v>0.25</v>
      </c>
      <c r="D49" s="147">
        <v>0.20420239009023819</v>
      </c>
      <c r="E49" s="147">
        <v>0.15146513790296365</v>
      </c>
    </row>
    <row r="50" spans="1:5">
      <c r="A50" s="110" t="s">
        <v>122</v>
      </c>
      <c r="B50" s="146">
        <v>0.1688028489673187</v>
      </c>
      <c r="C50" s="147">
        <v>0.2</v>
      </c>
      <c r="D50" s="147">
        <v>0.22327132204885219</v>
      </c>
      <c r="E50" s="147">
        <v>0.10691136479854119</v>
      </c>
    </row>
    <row r="51" spans="1:5">
      <c r="A51" s="110" t="s">
        <v>123</v>
      </c>
      <c r="B51" s="146">
        <v>0.16048492325027749</v>
      </c>
      <c r="C51" s="147">
        <v>0.15</v>
      </c>
      <c r="D51" s="147">
        <v>0.31405646021957462</v>
      </c>
      <c r="E51" s="147">
        <v>7.14862714310288E-2</v>
      </c>
    </row>
    <row r="52" spans="1:5">
      <c r="A52" s="110" t="s">
        <v>124</v>
      </c>
      <c r="B52" s="146">
        <v>0.15603476531685381</v>
      </c>
      <c r="C52" s="147">
        <v>0.6</v>
      </c>
      <c r="D52" s="147">
        <v>6.7011421720350073E-2</v>
      </c>
      <c r="E52" s="147">
        <v>8.2884239378369182E-2</v>
      </c>
    </row>
    <row r="53" spans="1:5">
      <c r="A53" s="110" t="s">
        <v>125</v>
      </c>
      <c r="B53" s="146">
        <v>0.1556503608375919</v>
      </c>
      <c r="C53" s="147">
        <v>0.2</v>
      </c>
      <c r="D53" s="147">
        <v>0.23944253192586451</v>
      </c>
      <c r="E53" s="147">
        <v>0.12680455941450938</v>
      </c>
    </row>
    <row r="54" spans="1:5">
      <c r="A54" s="110" t="s">
        <v>126</v>
      </c>
      <c r="B54" s="146">
        <v>0.1554230735457364</v>
      </c>
      <c r="C54" s="147">
        <v>0.14000000000000001</v>
      </c>
      <c r="D54" s="147">
        <v>0.203085991522898</v>
      </c>
      <c r="E54" s="147">
        <v>0.123123812407578</v>
      </c>
    </row>
    <row r="55" spans="1:5" ht="14.45" customHeight="1">
      <c r="A55" s="110" t="s">
        <v>127</v>
      </c>
      <c r="B55" s="146">
        <v>0.1550111795895662</v>
      </c>
      <c r="C55" s="147">
        <v>0.36</v>
      </c>
      <c r="D55" s="147">
        <v>0.15744280804618269</v>
      </c>
      <c r="E55" s="147">
        <v>8.9266106477445012E-2</v>
      </c>
    </row>
    <row r="56" spans="1:5">
      <c r="A56" s="110" t="s">
        <v>128</v>
      </c>
      <c r="B56" s="146">
        <v>0.15336217135122901</v>
      </c>
      <c r="C56" s="147">
        <v>0.9</v>
      </c>
      <c r="D56" s="147">
        <v>4.7584093581526869E-2</v>
      </c>
      <c r="E56" s="147">
        <v>6.4814403671793327E-3</v>
      </c>
    </row>
    <row r="57" spans="1:5">
      <c r="A57" s="110" t="s">
        <v>129</v>
      </c>
      <c r="B57" s="146">
        <v>0.1531258394503546</v>
      </c>
      <c r="C57" s="147">
        <v>0.33</v>
      </c>
      <c r="D57" s="147">
        <v>7.3969588323169189E-2</v>
      </c>
      <c r="E57" s="147">
        <v>0.1469355586480886</v>
      </c>
    </row>
    <row r="58" spans="1:5">
      <c r="A58" s="110" t="s">
        <v>130</v>
      </c>
      <c r="B58" s="146">
        <v>0.15</v>
      </c>
      <c r="C58" s="147">
        <v>0.5</v>
      </c>
      <c r="D58" s="147">
        <v>5.3083211536229392E-2</v>
      </c>
      <c r="E58" s="147">
        <v>3.6302898293931801E-3</v>
      </c>
    </row>
    <row r="59" spans="1:5">
      <c r="A59" s="110" t="s">
        <v>131</v>
      </c>
      <c r="B59" s="146">
        <v>0.15</v>
      </c>
      <c r="C59" s="147">
        <v>0.5</v>
      </c>
      <c r="D59" s="147">
        <v>0.17371765200012451</v>
      </c>
      <c r="E59" s="147">
        <v>0</v>
      </c>
    </row>
    <row r="60" spans="1:5">
      <c r="A60" s="110" t="s">
        <v>132</v>
      </c>
      <c r="B60" s="146">
        <v>0.14751756980314831</v>
      </c>
      <c r="C60" s="147">
        <v>0.39</v>
      </c>
      <c r="D60" s="147">
        <v>0.16026559412945371</v>
      </c>
      <c r="E60" s="147">
        <v>1.993535746637282E-2</v>
      </c>
    </row>
    <row r="61" spans="1:5">
      <c r="A61" s="110" t="s">
        <v>133</v>
      </c>
      <c r="B61" s="146">
        <v>0.14502695336565891</v>
      </c>
      <c r="C61" s="147">
        <v>0.6</v>
      </c>
      <c r="D61" s="147">
        <v>0.16489102243955209</v>
      </c>
      <c r="E61" s="147">
        <v>0</v>
      </c>
    </row>
    <row r="62" spans="1:5">
      <c r="A62" s="110" t="s">
        <v>134</v>
      </c>
      <c r="B62" s="146">
        <v>0.1436531423620678</v>
      </c>
      <c r="C62" s="147">
        <v>0.64</v>
      </c>
      <c r="D62" s="147">
        <v>0.1108910519923763</v>
      </c>
      <c r="E62" s="147">
        <v>0</v>
      </c>
    </row>
    <row r="63" spans="1:5">
      <c r="A63" s="110" t="s">
        <v>135</v>
      </c>
      <c r="B63" s="146">
        <v>0.1423606463498594</v>
      </c>
      <c r="C63" s="147">
        <v>0.4</v>
      </c>
      <c r="D63" s="147">
        <v>8.5477424803393029E-2</v>
      </c>
      <c r="E63" s="147">
        <v>1.4077036653769571E-2</v>
      </c>
    </row>
    <row r="64" spans="1:5">
      <c r="A64" s="110" t="s">
        <v>136</v>
      </c>
      <c r="B64" s="146">
        <v>0.14175988952244981</v>
      </c>
      <c r="C64" s="147">
        <v>0.67</v>
      </c>
      <c r="D64" s="147">
        <v>0</v>
      </c>
      <c r="E64" s="147">
        <v>2.5483684171669039E-5</v>
      </c>
    </row>
    <row r="65" spans="1:5">
      <c r="A65" s="110" t="s">
        <v>137</v>
      </c>
      <c r="B65" s="146">
        <v>0.14098651493975731</v>
      </c>
      <c r="C65" s="147">
        <v>0.28999999999999998</v>
      </c>
      <c r="D65" s="147">
        <v>9.841572372845625E-2</v>
      </c>
      <c r="E65" s="147">
        <v>0.19174735227000816</v>
      </c>
    </row>
    <row r="66" spans="1:5">
      <c r="A66" s="110" t="s">
        <v>138</v>
      </c>
      <c r="B66" s="146">
        <v>0.14071722341633711</v>
      </c>
      <c r="C66" s="147">
        <v>0.3</v>
      </c>
      <c r="D66" s="147">
        <v>0.20609607215484779</v>
      </c>
      <c r="E66" s="147">
        <v>0</v>
      </c>
    </row>
    <row r="67" spans="1:5">
      <c r="A67" s="110" t="s">
        <v>139</v>
      </c>
      <c r="B67" s="146">
        <v>0.1404305671467285</v>
      </c>
      <c r="C67" s="147">
        <v>0.43</v>
      </c>
      <c r="D67" s="147">
        <v>5.7678131445732618E-2</v>
      </c>
      <c r="E67" s="147">
        <v>0.13049036485572585</v>
      </c>
    </row>
    <row r="68" spans="1:5">
      <c r="A68" s="110" t="s">
        <v>140</v>
      </c>
      <c r="B68" s="146">
        <v>0.13958300679509281</v>
      </c>
      <c r="C68" s="147">
        <v>0.41</v>
      </c>
      <c r="D68" s="147">
        <v>5.952509808537125E-2</v>
      </c>
      <c r="E68" s="147">
        <v>0.11750595896292368</v>
      </c>
    </row>
    <row r="69" spans="1:5">
      <c r="A69" s="110" t="s">
        <v>141</v>
      </c>
      <c r="B69" s="146">
        <v>0.1383579983417649</v>
      </c>
      <c r="C69" s="147">
        <v>0.3</v>
      </c>
      <c r="D69" s="147">
        <v>5.7833340183102537E-2</v>
      </c>
      <c r="E69" s="147">
        <v>4.5817180405279961E-2</v>
      </c>
    </row>
    <row r="70" spans="1:5">
      <c r="A70" s="110" t="s">
        <v>142</v>
      </c>
      <c r="B70" s="146">
        <v>0.13793442836942449</v>
      </c>
      <c r="C70" s="147">
        <v>0.13</v>
      </c>
      <c r="D70" s="147">
        <v>0.13104218155775149</v>
      </c>
      <c r="E70" s="147">
        <v>0.25653833292098799</v>
      </c>
    </row>
    <row r="71" spans="1:5">
      <c r="A71" s="110" t="s">
        <v>143</v>
      </c>
      <c r="B71" s="146">
        <v>0.13385125422601071</v>
      </c>
      <c r="C71" s="147">
        <v>0.2</v>
      </c>
      <c r="D71" s="147">
        <v>0.20514773241128861</v>
      </c>
      <c r="E71" s="147">
        <v>0</v>
      </c>
    </row>
    <row r="72" spans="1:5">
      <c r="A72" s="110" t="s">
        <v>144</v>
      </c>
      <c r="B72" s="146">
        <v>0.13325298133437649</v>
      </c>
      <c r="C72" s="147">
        <v>0.25</v>
      </c>
      <c r="D72" s="147">
        <v>0.22157804372972781</v>
      </c>
      <c r="E72" s="147">
        <v>1.5319369512726741E-3</v>
      </c>
    </row>
    <row r="73" spans="1:5">
      <c r="A73" s="110" t="s">
        <v>145</v>
      </c>
      <c r="B73" s="146">
        <v>0.13</v>
      </c>
      <c r="C73" s="147">
        <v>0.2</v>
      </c>
      <c r="D73" s="147">
        <v>0.1727468135504778</v>
      </c>
      <c r="E73" s="147">
        <v>0</v>
      </c>
    </row>
    <row r="74" spans="1:5">
      <c r="A74" s="110" t="s">
        <v>146</v>
      </c>
      <c r="B74" s="146">
        <v>0.13</v>
      </c>
      <c r="C74" s="147">
        <v>0.3</v>
      </c>
      <c r="D74" s="147">
        <v>5.4861596322004498E-2</v>
      </c>
      <c r="E74" s="147">
        <v>7.9855105573674694E-3</v>
      </c>
    </row>
    <row r="75" spans="1:5">
      <c r="A75" s="110" t="s">
        <v>147</v>
      </c>
      <c r="B75" s="146">
        <v>0.1260215545111078</v>
      </c>
      <c r="C75" s="147">
        <v>0.46</v>
      </c>
      <c r="D75" s="147">
        <v>0.22509351910929959</v>
      </c>
      <c r="E75" s="147">
        <v>3.1275264313482563E-2</v>
      </c>
    </row>
    <row r="76" spans="1:5">
      <c r="A76" s="110" t="s">
        <v>148</v>
      </c>
      <c r="B76" s="146">
        <v>0.1167682475476482</v>
      </c>
      <c r="C76" s="147">
        <v>0.67</v>
      </c>
      <c r="D76" s="147">
        <v>0.10221527249935131</v>
      </c>
      <c r="E76" s="147">
        <v>2.2783428190742221E-4</v>
      </c>
    </row>
    <row r="77" spans="1:5">
      <c r="A77" s="110" t="s">
        <v>149</v>
      </c>
      <c r="B77" s="146">
        <v>0.11552854570224361</v>
      </c>
      <c r="C77" s="147">
        <v>0.22</v>
      </c>
      <c r="D77" s="147">
        <v>0.10719253312613081</v>
      </c>
      <c r="E77" s="147">
        <v>0.12131092144821051</v>
      </c>
    </row>
    <row r="78" spans="1:5">
      <c r="A78" s="110" t="s">
        <v>150</v>
      </c>
      <c r="B78" s="146">
        <v>0.1129305646710914</v>
      </c>
      <c r="C78" s="147">
        <v>0.15</v>
      </c>
      <c r="D78" s="147">
        <v>0.1364306185153028</v>
      </c>
      <c r="E78" s="147">
        <v>0.1688659576878625</v>
      </c>
    </row>
    <row r="79" spans="1:5">
      <c r="A79" s="110" t="s">
        <v>151</v>
      </c>
      <c r="B79" s="146">
        <v>0.11</v>
      </c>
      <c r="C79" s="147">
        <v>0.6</v>
      </c>
      <c r="D79" s="147">
        <v>0.12927281862352091</v>
      </c>
      <c r="E79" s="147">
        <v>0</v>
      </c>
    </row>
    <row r="80" spans="1:5">
      <c r="A80" s="110" t="s">
        <v>152</v>
      </c>
      <c r="B80" s="146">
        <v>0.1050953121129474</v>
      </c>
      <c r="C80" s="147">
        <v>0.25</v>
      </c>
      <c r="D80" s="147">
        <v>8.7965767916356311E-2</v>
      </c>
      <c r="E80" s="147">
        <v>8.4910973766443423E-2</v>
      </c>
    </row>
    <row r="81" spans="1:5">
      <c r="A81" s="110" t="s">
        <v>153</v>
      </c>
      <c r="B81" s="146">
        <v>0.1022908647207347</v>
      </c>
      <c r="C81" s="147">
        <v>1</v>
      </c>
      <c r="D81" s="147">
        <v>1.6037238481028029E-2</v>
      </c>
      <c r="E81" s="147">
        <v>0</v>
      </c>
    </row>
    <row r="82" spans="1:5">
      <c r="A82" s="110" t="s">
        <v>154</v>
      </c>
      <c r="B82" s="146">
        <v>9.9348651164775523E-2</v>
      </c>
      <c r="C82" s="147">
        <v>0.2</v>
      </c>
      <c r="D82" s="147">
        <v>0.1164323681629867</v>
      </c>
      <c r="E82" s="147">
        <v>0</v>
      </c>
    </row>
    <row r="83" spans="1:5">
      <c r="A83" s="110" t="s">
        <v>155</v>
      </c>
      <c r="B83" s="146">
        <v>9.6026532553732752E-2</v>
      </c>
      <c r="C83" s="147">
        <v>0.2</v>
      </c>
      <c r="D83" s="147">
        <v>4.5533712269466058E-2</v>
      </c>
      <c r="E83" s="147">
        <v>2.3797640572439539E-2</v>
      </c>
    </row>
    <row r="84" spans="1:5">
      <c r="A84" s="110" t="s">
        <v>156</v>
      </c>
      <c r="B84" s="146">
        <v>9.5866823303949841E-2</v>
      </c>
      <c r="C84" s="147">
        <v>0.31</v>
      </c>
      <c r="D84" s="147">
        <v>2.8062264100516172E-2</v>
      </c>
      <c r="E84" s="147">
        <v>0.12933046463718728</v>
      </c>
    </row>
    <row r="85" spans="1:5">
      <c r="A85" s="110" t="s">
        <v>157</v>
      </c>
      <c r="B85" s="146">
        <v>0.09</v>
      </c>
      <c r="C85" s="147">
        <v>1</v>
      </c>
      <c r="D85" s="147">
        <v>1.46273298071691E-2</v>
      </c>
      <c r="E85" s="147">
        <v>0</v>
      </c>
    </row>
    <row r="86" spans="1:5">
      <c r="A86" s="110" t="s">
        <v>158</v>
      </c>
      <c r="B86" s="146">
        <v>0.09</v>
      </c>
      <c r="C86" s="147">
        <v>0.6</v>
      </c>
      <c r="D86" s="147">
        <v>8.6100677792945376E-2</v>
      </c>
      <c r="E86" s="147">
        <v>0</v>
      </c>
    </row>
    <row r="87" spans="1:5">
      <c r="A87" s="110" t="s">
        <v>159</v>
      </c>
      <c r="B87" s="146">
        <v>0.09</v>
      </c>
      <c r="C87" s="147">
        <v>0.5</v>
      </c>
      <c r="D87" s="147">
        <v>9.2606091286779879E-2</v>
      </c>
      <c r="E87" s="147">
        <v>0</v>
      </c>
    </row>
    <row r="88" spans="1:5">
      <c r="A88" s="110" t="s">
        <v>160</v>
      </c>
      <c r="B88" s="146">
        <v>8.2103740741655856E-2</v>
      </c>
      <c r="C88" s="147">
        <v>0.05</v>
      </c>
      <c r="D88" s="147">
        <v>0.1810561889531562</v>
      </c>
      <c r="E88" s="147">
        <v>0</v>
      </c>
    </row>
    <row r="89" spans="1:5">
      <c r="A89" s="110" t="s">
        <v>161</v>
      </c>
      <c r="B89" s="146">
        <v>8.0394780292340942E-2</v>
      </c>
      <c r="C89" s="147">
        <v>0.35</v>
      </c>
      <c r="D89" s="147">
        <v>0.1091323943957062</v>
      </c>
      <c r="E89" s="147">
        <v>1.5550862459098097E-3</v>
      </c>
    </row>
    <row r="90" spans="1:5">
      <c r="A90" s="110" t="s">
        <v>162</v>
      </c>
      <c r="B90" s="146">
        <v>0.08</v>
      </c>
      <c r="C90" s="147">
        <v>0.36</v>
      </c>
      <c r="D90" s="147">
        <v>1.375069659700125E-2</v>
      </c>
      <c r="E90" s="147">
        <v>6.4265417528654462E-3</v>
      </c>
    </row>
    <row r="91" spans="1:5">
      <c r="A91" s="110" t="s">
        <v>163</v>
      </c>
      <c r="B91" s="146">
        <v>0.08</v>
      </c>
      <c r="C91" s="147">
        <v>0.99</v>
      </c>
      <c r="D91" s="147">
        <v>3.0861797442531709E-2</v>
      </c>
      <c r="E91" s="147">
        <v>1.5398207322988738E-3</v>
      </c>
    </row>
    <row r="92" spans="1:5" ht="13.15" customHeight="1">
      <c r="A92" s="110" t="s">
        <v>164</v>
      </c>
      <c r="B92" s="146">
        <v>7.6717925113499563E-2</v>
      </c>
      <c r="C92" s="147">
        <v>0.65</v>
      </c>
      <c r="D92" s="147">
        <v>2.2522207383638599E-2</v>
      </c>
      <c r="E92" s="147">
        <v>0</v>
      </c>
    </row>
    <row r="93" spans="1:5">
      <c r="A93" s="110" t="s">
        <v>165</v>
      </c>
      <c r="B93" s="146">
        <v>7.3496265421522197E-2</v>
      </c>
      <c r="C93" s="147">
        <v>0.2</v>
      </c>
      <c r="D93" s="147">
        <v>-1.5639677385775921E-8</v>
      </c>
      <c r="E93" s="147">
        <v>8.7677360290358303E-2</v>
      </c>
    </row>
    <row r="94" spans="1:5">
      <c r="A94" s="110" t="s">
        <v>166</v>
      </c>
      <c r="B94" s="146">
        <v>7.0000000000000007E-2</v>
      </c>
      <c r="C94" s="147">
        <v>0.3</v>
      </c>
      <c r="D94" s="147">
        <v>5.9789113524358617E-2</v>
      </c>
      <c r="E94" s="147">
        <v>0</v>
      </c>
    </row>
    <row r="95" spans="1:5">
      <c r="A95" s="110" t="s">
        <v>167</v>
      </c>
      <c r="B95" s="146">
        <v>6.7801054302541519E-2</v>
      </c>
      <c r="C95" s="147">
        <v>0.1</v>
      </c>
      <c r="D95" s="147">
        <v>0.1718570755308986</v>
      </c>
      <c r="E95" s="147">
        <v>0</v>
      </c>
    </row>
    <row r="96" spans="1:5">
      <c r="A96" s="110" t="s">
        <v>168</v>
      </c>
      <c r="B96" s="146">
        <v>0.06</v>
      </c>
      <c r="C96" s="147">
        <v>0.7</v>
      </c>
      <c r="D96" s="147">
        <v>1.987256460289363E-2</v>
      </c>
      <c r="E96" s="147">
        <v>0</v>
      </c>
    </row>
    <row r="97" spans="1:5">
      <c r="A97" s="110" t="s">
        <v>169</v>
      </c>
      <c r="B97" s="146">
        <v>0.06</v>
      </c>
      <c r="C97" s="147">
        <v>0.6</v>
      </c>
      <c r="D97" s="147">
        <v>5.152768826325653E-2</v>
      </c>
      <c r="E97" s="147">
        <v>0</v>
      </c>
    </row>
    <row r="98" spans="1:5">
      <c r="A98" s="110" t="s">
        <v>170</v>
      </c>
      <c r="B98" s="146">
        <v>5.9691500701114862E-2</v>
      </c>
      <c r="C98" s="147">
        <v>0.9</v>
      </c>
      <c r="D98" s="147">
        <v>2.1739132163534049E-2</v>
      </c>
      <c r="E98" s="147">
        <v>0</v>
      </c>
    </row>
    <row r="99" spans="1:5">
      <c r="A99" s="110" t="s">
        <v>171</v>
      </c>
      <c r="B99" s="146">
        <v>5.9400735986141061E-2</v>
      </c>
      <c r="C99" s="147">
        <v>0.15</v>
      </c>
      <c r="D99" s="147">
        <v>5.88050156064562E-2</v>
      </c>
      <c r="E99" s="147">
        <v>8.1541100949727316E-2</v>
      </c>
    </row>
    <row r="100" spans="1:5">
      <c r="A100" s="110" t="s">
        <v>172</v>
      </c>
      <c r="B100" s="146">
        <v>5.8993586500445658E-2</v>
      </c>
      <c r="C100" s="147">
        <v>0.1</v>
      </c>
      <c r="D100" s="147">
        <v>7.726388620370854E-2</v>
      </c>
      <c r="E100" s="147">
        <v>2.1166617402908041E-3</v>
      </c>
    </row>
    <row r="101" spans="1:5" ht="13.9" customHeight="1">
      <c r="A101" s="110" t="s">
        <v>173</v>
      </c>
      <c r="B101" s="146">
        <v>5.7373555420143663E-2</v>
      </c>
      <c r="C101" s="147">
        <v>0.14000000000000001</v>
      </c>
      <c r="D101" s="147">
        <v>6.0797134892924667E-2</v>
      </c>
      <c r="E101" s="147">
        <v>5.5830354529092917E-4</v>
      </c>
    </row>
    <row r="102" spans="1:5">
      <c r="A102" s="110" t="s">
        <v>174</v>
      </c>
      <c r="B102" s="146">
        <v>5.5772246776548941E-2</v>
      </c>
      <c r="C102" s="147">
        <v>0.2</v>
      </c>
      <c r="D102" s="147">
        <v>2.45816080316805E-2</v>
      </c>
      <c r="E102" s="147">
        <v>0.11482085195963339</v>
      </c>
    </row>
    <row r="103" spans="1:5">
      <c r="A103" s="110" t="s">
        <v>175</v>
      </c>
      <c r="B103" s="146">
        <v>5.5099462555392012E-2</v>
      </c>
      <c r="C103" s="147">
        <v>0.05</v>
      </c>
      <c r="D103" s="147">
        <v>7.6644599622425258E-2</v>
      </c>
      <c r="E103" s="147">
        <v>2.2682743862674059E-3</v>
      </c>
    </row>
    <row r="104" spans="1:5">
      <c r="A104" s="110" t="s">
        <v>176</v>
      </c>
      <c r="B104" s="146">
        <v>5.2242721065452247E-2</v>
      </c>
      <c r="C104" s="147">
        <v>1</v>
      </c>
      <c r="D104" s="147">
        <v>0.1096792864773187</v>
      </c>
      <c r="E104" s="147">
        <v>0</v>
      </c>
    </row>
    <row r="105" spans="1:5">
      <c r="A105" s="110" t="s">
        <v>177</v>
      </c>
      <c r="B105" s="146">
        <v>4.3364120462490448E-2</v>
      </c>
      <c r="C105" s="147">
        <v>0.08</v>
      </c>
      <c r="D105" s="147">
        <v>2.6160458272163029E-2</v>
      </c>
      <c r="E105" s="147">
        <v>3.9421678128472679E-2</v>
      </c>
    </row>
    <row r="106" spans="1:5">
      <c r="A106" s="110" t="s">
        <v>178</v>
      </c>
      <c r="B106" s="146">
        <v>0.04</v>
      </c>
      <c r="C106" s="147">
        <v>0</v>
      </c>
      <c r="D106" s="147">
        <v>0</v>
      </c>
      <c r="E106" s="147">
        <v>0</v>
      </c>
    </row>
    <row r="107" spans="1:5">
      <c r="A107" s="110" t="s">
        <v>179</v>
      </c>
      <c r="B107" s="146">
        <v>3.9464543214752339E-2</v>
      </c>
      <c r="C107" s="147">
        <v>0.2</v>
      </c>
      <c r="D107" s="147">
        <v>1.270933698957003E-2</v>
      </c>
      <c r="E107" s="147">
        <v>3.2186375106389463E-2</v>
      </c>
    </row>
    <row r="108" spans="1:5">
      <c r="A108" s="110" t="s">
        <v>180</v>
      </c>
      <c r="B108" s="146">
        <v>3.6732365977401267E-2</v>
      </c>
      <c r="C108" s="147">
        <v>1</v>
      </c>
      <c r="D108" s="147">
        <v>9.1533940329964619E-3</v>
      </c>
      <c r="E108" s="147">
        <v>1.2322006277332405E-2</v>
      </c>
    </row>
    <row r="109" spans="1:5">
      <c r="A109" s="110" t="s">
        <v>181</v>
      </c>
      <c r="B109" s="146">
        <v>3.1827082867112763E-2</v>
      </c>
      <c r="C109" s="147">
        <v>0.5</v>
      </c>
      <c r="D109" s="147">
        <v>2.4817084103288822E-2</v>
      </c>
      <c r="E109" s="147">
        <v>0</v>
      </c>
    </row>
    <row r="110" spans="1:5">
      <c r="A110" s="110" t="s">
        <v>182</v>
      </c>
      <c r="B110" s="146">
        <v>0.03</v>
      </c>
      <c r="C110" s="147">
        <v>0.12</v>
      </c>
      <c r="D110" s="147">
        <v>-1.2407240545943969E-10</v>
      </c>
      <c r="E110" s="147">
        <v>5.5476963702180877E-4</v>
      </c>
    </row>
    <row r="111" spans="1:5">
      <c r="A111" s="110" t="s">
        <v>183</v>
      </c>
      <c r="B111" s="146">
        <v>0.03</v>
      </c>
      <c r="C111" s="147">
        <v>0</v>
      </c>
      <c r="D111" s="147">
        <v>2.023566583248769E-2</v>
      </c>
      <c r="E111" s="147">
        <v>0</v>
      </c>
    </row>
    <row r="112" spans="1:5">
      <c r="A112" s="110" t="s">
        <v>184</v>
      </c>
      <c r="B112" s="146">
        <v>0.02</v>
      </c>
      <c r="C112" s="147">
        <v>0</v>
      </c>
      <c r="D112" s="147">
        <v>3.1687988436622967E-2</v>
      </c>
      <c r="E112" s="147">
        <v>0</v>
      </c>
    </row>
    <row r="113" spans="1:5">
      <c r="A113" s="110" t="s">
        <v>185</v>
      </c>
      <c r="B113" s="146">
        <v>0.02</v>
      </c>
      <c r="C113" s="147">
        <v>0.05</v>
      </c>
      <c r="D113" s="147">
        <v>0.25459507410895782</v>
      </c>
      <c r="E113" s="147">
        <v>3.9440836585354667E-3</v>
      </c>
    </row>
    <row r="114" spans="1:5">
      <c r="A114" s="110" t="s">
        <v>186</v>
      </c>
      <c r="B114" s="146">
        <v>0.02</v>
      </c>
      <c r="C114" s="147">
        <v>0.02</v>
      </c>
      <c r="D114" s="147">
        <v>3.9591887838307136E-3</v>
      </c>
      <c r="E114" s="147">
        <v>1.0106322813441489E-2</v>
      </c>
    </row>
    <row r="115" spans="1:5">
      <c r="A115" s="110" t="s">
        <v>187</v>
      </c>
      <c r="B115" s="146">
        <v>0.02</v>
      </c>
      <c r="C115" s="147">
        <v>0.1</v>
      </c>
      <c r="D115" s="147">
        <v>3.076499503763731E-2</v>
      </c>
      <c r="E115" s="147">
        <v>1.6328336357686569E-3</v>
      </c>
    </row>
    <row r="116" spans="1:5">
      <c r="A116" s="110" t="s">
        <v>188</v>
      </c>
      <c r="B116" s="146">
        <v>0.02</v>
      </c>
      <c r="C116" s="147">
        <v>0.1</v>
      </c>
      <c r="D116" s="147">
        <v>1.9976790014440401E-2</v>
      </c>
      <c r="E116" s="147">
        <v>1.1941533870970446E-4</v>
      </c>
    </row>
    <row r="117" spans="1:5">
      <c r="A117" s="110" t="s">
        <v>189</v>
      </c>
      <c r="B117" s="146">
        <v>1.7023882959896711E-2</v>
      </c>
      <c r="C117" s="147">
        <v>0.1</v>
      </c>
      <c r="D117" s="147">
        <v>1.461221182095811E-3</v>
      </c>
      <c r="E117" s="147">
        <v>3.9150806185511899E-3</v>
      </c>
    </row>
    <row r="118" spans="1:5">
      <c r="A118" s="110" t="s">
        <v>190</v>
      </c>
      <c r="B118" s="146">
        <v>1.271093656330644E-2</v>
      </c>
      <c r="C118" s="147">
        <v>0.05</v>
      </c>
      <c r="D118" s="147">
        <v>1.3788426808054009E-3</v>
      </c>
      <c r="E118" s="147">
        <v>0</v>
      </c>
    </row>
    <row r="119" spans="1:5">
      <c r="A119" s="110" t="s">
        <v>191</v>
      </c>
      <c r="B119" s="146">
        <v>0.01</v>
      </c>
      <c r="C119" s="147">
        <v>0.1</v>
      </c>
      <c r="D119" s="147">
        <v>3.4122923277902272E-3</v>
      </c>
      <c r="E119" s="147">
        <v>0</v>
      </c>
    </row>
    <row r="120" spans="1:5">
      <c r="A120" s="110" t="s">
        <v>192</v>
      </c>
      <c r="B120" s="146">
        <v>0.01</v>
      </c>
      <c r="C120" s="147">
        <v>1</v>
      </c>
      <c r="D120" s="147">
        <v>0.1115974380558013</v>
      </c>
      <c r="E120" s="147">
        <v>8.1757452057307344E-3</v>
      </c>
    </row>
    <row r="121" spans="1:5">
      <c r="A121" s="110" t="s">
        <v>193</v>
      </c>
      <c r="B121" s="146">
        <v>0.01</v>
      </c>
      <c r="C121" s="147">
        <v>0.5</v>
      </c>
      <c r="D121" s="147">
        <v>0.11861245632194389</v>
      </c>
      <c r="E121" s="147">
        <v>0.12268013659509965</v>
      </c>
    </row>
    <row r="122" spans="1:5">
      <c r="A122" s="110" t="s">
        <v>194</v>
      </c>
      <c r="B122" s="146">
        <v>4.4855315225774562E-3</v>
      </c>
      <c r="C122" s="147">
        <v>0</v>
      </c>
      <c r="D122" s="147">
        <v>2.717407962106125E-3</v>
      </c>
      <c r="E122" s="147">
        <v>0</v>
      </c>
    </row>
    <row r="123" spans="1:5">
      <c r="A123" s="110" t="s">
        <v>195</v>
      </c>
      <c r="B123" s="146">
        <v>4.1722209037037576E-3</v>
      </c>
      <c r="C123" s="147">
        <v>0.03</v>
      </c>
      <c r="D123" s="147">
        <v>-1.8606505135418691E-17</v>
      </c>
      <c r="E123" s="147">
        <v>3.6889369320850841E-4</v>
      </c>
    </row>
    <row r="124" spans="1:5">
      <c r="A124" s="110" t="s">
        <v>196</v>
      </c>
      <c r="B124" s="146">
        <v>1.748861105019435E-3</v>
      </c>
      <c r="C124" s="147">
        <v>0</v>
      </c>
      <c r="D124" s="147">
        <v>6.1738225541642738E-9</v>
      </c>
      <c r="E124" s="147">
        <v>0</v>
      </c>
    </row>
    <row r="125" spans="1:5" ht="16.899999999999999" customHeight="1">
      <c r="A125" s="110" t="s">
        <v>197</v>
      </c>
      <c r="B125" s="146">
        <v>6.7038096767350295E-5</v>
      </c>
      <c r="C125" s="147">
        <v>0</v>
      </c>
      <c r="D125" s="147">
        <v>1.301769433546582E-17</v>
      </c>
      <c r="E125" s="147">
        <v>0</v>
      </c>
    </row>
    <row r="126" spans="1:5">
      <c r="A126" s="110" t="s">
        <v>198</v>
      </c>
      <c r="B126" s="146">
        <v>0</v>
      </c>
      <c r="C126" s="147">
        <v>0.01</v>
      </c>
      <c r="D126" s="147">
        <v>5.999867902360353E-4</v>
      </c>
      <c r="E126" s="147">
        <v>2.0094303671957281E-4</v>
      </c>
    </row>
    <row r="127" spans="1:5">
      <c r="A127" s="110" t="s">
        <v>199</v>
      </c>
      <c r="B127" s="146">
        <v>0</v>
      </c>
      <c r="C127" s="147">
        <v>0</v>
      </c>
      <c r="D127" s="147">
        <v>0</v>
      </c>
      <c r="E127" s="147">
        <v>0</v>
      </c>
    </row>
    <row r="128" spans="1:5">
      <c r="A128" s="110" t="s">
        <v>200</v>
      </c>
      <c r="B128" s="146">
        <v>0</v>
      </c>
      <c r="C128" s="147">
        <v>0</v>
      </c>
      <c r="D128" s="147">
        <v>1.7610853299399049E-3</v>
      </c>
      <c r="E128" s="147">
        <v>0</v>
      </c>
    </row>
    <row r="129" spans="1:5">
      <c r="A129" s="110" t="s">
        <v>201</v>
      </c>
      <c r="B129" s="146">
        <v>0</v>
      </c>
      <c r="C129" s="147">
        <v>0</v>
      </c>
      <c r="D129" s="147">
        <v>0</v>
      </c>
      <c r="E129" s="147">
        <v>0</v>
      </c>
    </row>
    <row r="130" spans="1:5">
      <c r="A130" s="110" t="s">
        <v>202</v>
      </c>
      <c r="B130" s="146">
        <v>0</v>
      </c>
      <c r="C130" s="147">
        <v>0</v>
      </c>
      <c r="D130" s="147">
        <v>0</v>
      </c>
      <c r="E130" s="147">
        <v>2.2263982686982919E-6</v>
      </c>
    </row>
  </sheetData>
  <hyperlinks>
    <hyperlink ref="A1" location="Contents!A1" display="Table of Contents" xr:uid="{56C6384D-0F41-4205-AB19-28E8506E31B7}"/>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4D2E7-C248-4712-917A-F278CC93764A}">
  <sheetPr>
    <tabColor rgb="FFFFC000"/>
  </sheetPr>
  <dimension ref="A1:R93"/>
  <sheetViews>
    <sheetView zoomScaleNormal="100" workbookViewId="0">
      <selection activeCell="G18" sqref="G18"/>
    </sheetView>
  </sheetViews>
  <sheetFormatPr defaultRowHeight="14.45"/>
  <cols>
    <col min="1" max="1" width="31.5703125" customWidth="1"/>
    <col min="2" max="2" width="10.42578125" customWidth="1"/>
    <col min="3" max="3" width="8.42578125" customWidth="1"/>
    <col min="4" max="4" width="9.85546875" customWidth="1"/>
    <col min="5" max="5" width="10.28515625" customWidth="1"/>
    <col min="6" max="6" width="10.7109375" customWidth="1"/>
    <col min="7" max="7" width="24.28515625" customWidth="1"/>
  </cols>
  <sheetData>
    <row r="1" spans="1:14">
      <c r="A1" s="6" t="s">
        <v>53</v>
      </c>
      <c r="B1" s="11" t="s">
        <v>16</v>
      </c>
    </row>
    <row r="3" spans="1:14" s="13" customFormat="1" ht="27.6" customHeight="1">
      <c r="A3" s="149"/>
      <c r="B3" s="149">
        <v>2021</v>
      </c>
      <c r="C3" s="149">
        <v>2022</v>
      </c>
      <c r="D3" s="149">
        <v>2023</v>
      </c>
      <c r="E3" s="149">
        <v>2024</v>
      </c>
      <c r="F3" s="149">
        <v>2030</v>
      </c>
      <c r="G3"/>
      <c r="H3"/>
      <c r="I3"/>
      <c r="J3"/>
      <c r="K3" s="18"/>
      <c r="L3" s="18"/>
      <c r="M3" s="18"/>
      <c r="N3" s="18"/>
    </row>
    <row r="4" spans="1:14" s="13" customFormat="1">
      <c r="A4" s="150" t="s">
        <v>203</v>
      </c>
      <c r="B4" s="151">
        <v>461</v>
      </c>
      <c r="C4" s="151">
        <v>576</v>
      </c>
      <c r="D4" s="151">
        <v>623</v>
      </c>
      <c r="E4" s="151">
        <v>728</v>
      </c>
      <c r="F4" s="151">
        <v>1500</v>
      </c>
      <c r="G4"/>
      <c r="H4"/>
      <c r="I4"/>
      <c r="J4"/>
      <c r="K4" s="33"/>
      <c r="L4" s="33"/>
      <c r="M4" s="33"/>
    </row>
    <row r="5" spans="1:14" s="13" customFormat="1" ht="21.6" customHeight="1">
      <c r="A5" s="150" t="s">
        <v>204</v>
      </c>
      <c r="B5" s="151">
        <f>$F$4-B4</f>
        <v>1039</v>
      </c>
      <c r="C5" s="151">
        <f>$F$4-C4</f>
        <v>924</v>
      </c>
      <c r="D5" s="151">
        <f>$F$4-D4</f>
        <v>877</v>
      </c>
      <c r="E5" s="151">
        <f>$F$4-E4</f>
        <v>772</v>
      </c>
      <c r="F5" s="151" t="s">
        <v>205</v>
      </c>
      <c r="G5"/>
      <c r="H5"/>
      <c r="I5"/>
      <c r="J5"/>
      <c r="K5" s="33"/>
      <c r="L5" s="33"/>
      <c r="M5" s="33"/>
    </row>
    <row r="6" spans="1:14" s="13" customFormat="1" ht="22.9" customHeight="1">
      <c r="A6" s="227" t="s">
        <v>206</v>
      </c>
      <c r="B6" s="227"/>
      <c r="C6" s="227"/>
      <c r="D6" s="227"/>
      <c r="E6" s="227"/>
      <c r="F6" s="227"/>
      <c r="G6"/>
      <c r="H6"/>
      <c r="I6"/>
      <c r="J6"/>
      <c r="K6" s="47"/>
      <c r="L6" s="33"/>
      <c r="M6" s="33"/>
    </row>
    <row r="7" spans="1:14">
      <c r="K7" s="15"/>
      <c r="L7" s="7"/>
      <c r="M7" s="7"/>
    </row>
    <row r="8" spans="1:14">
      <c r="A8" s="228" t="s">
        <v>207</v>
      </c>
      <c r="B8" s="228"/>
      <c r="C8" s="228"/>
      <c r="D8" s="228"/>
      <c r="E8" s="228"/>
      <c r="F8" s="228"/>
      <c r="G8" s="228"/>
      <c r="H8" s="228"/>
      <c r="I8" s="228"/>
      <c r="J8" s="228"/>
      <c r="K8" s="15"/>
      <c r="L8" s="15"/>
      <c r="M8" s="7"/>
    </row>
    <row r="9" spans="1:14">
      <c r="A9" s="228"/>
      <c r="B9" s="228"/>
      <c r="C9" s="228"/>
      <c r="D9" s="228"/>
      <c r="E9" s="228"/>
      <c r="F9" s="228"/>
      <c r="G9" s="228"/>
      <c r="H9" s="228"/>
      <c r="I9" s="228"/>
      <c r="J9" s="228"/>
      <c r="K9" s="15"/>
      <c r="L9" s="15"/>
      <c r="M9" s="7"/>
    </row>
    <row r="10" spans="1:14" ht="13.15" customHeight="1">
      <c r="A10" s="228"/>
      <c r="B10" s="228"/>
      <c r="C10" s="228"/>
      <c r="D10" s="228"/>
      <c r="E10" s="228"/>
      <c r="F10" s="228"/>
      <c r="G10" s="228"/>
      <c r="H10" s="228"/>
      <c r="I10" s="228"/>
      <c r="J10" s="228"/>
      <c r="K10" s="15"/>
      <c r="L10" s="7"/>
      <c r="M10" s="7"/>
    </row>
    <row r="11" spans="1:14" ht="12.6" customHeight="1">
      <c r="K11" s="15"/>
      <c r="L11" s="7"/>
      <c r="M11" s="7"/>
    </row>
    <row r="12" spans="1:14" ht="13.9" customHeight="1">
      <c r="K12" s="15"/>
      <c r="L12" s="7"/>
      <c r="M12" s="7"/>
    </row>
    <row r="13" spans="1:14">
      <c r="K13" s="7"/>
      <c r="L13" s="7"/>
      <c r="M13" s="7"/>
    </row>
    <row r="14" spans="1:14">
      <c r="A14" s="7"/>
      <c r="B14" s="7"/>
      <c r="C14" s="7"/>
      <c r="D14" s="7"/>
      <c r="E14" s="7"/>
      <c r="F14" s="7"/>
      <c r="G14" s="7"/>
      <c r="H14" s="7"/>
      <c r="I14" s="7"/>
      <c r="J14" s="7"/>
      <c r="K14" s="7"/>
      <c r="L14" s="7"/>
      <c r="M14" s="7"/>
    </row>
    <row r="15" spans="1:14">
      <c r="A15" s="7"/>
      <c r="B15" s="7"/>
      <c r="C15" s="7"/>
      <c r="D15" s="7"/>
      <c r="E15" s="7"/>
      <c r="F15" s="7"/>
      <c r="G15" s="7"/>
      <c r="H15" s="7"/>
      <c r="I15" s="7"/>
      <c r="J15" s="7"/>
      <c r="K15" s="7"/>
      <c r="L15" s="7"/>
      <c r="M15" s="7"/>
    </row>
    <row r="16" spans="1:14">
      <c r="A16" s="7"/>
      <c r="B16" s="7"/>
      <c r="C16" s="7"/>
      <c r="D16" s="7"/>
      <c r="E16" s="7"/>
      <c r="F16" s="7"/>
      <c r="G16" s="7"/>
      <c r="H16" s="7"/>
      <c r="I16" s="7"/>
      <c r="J16" s="7"/>
      <c r="K16" s="7"/>
      <c r="L16" s="7"/>
      <c r="M16" s="7"/>
    </row>
    <row r="17" spans="1:18">
      <c r="A17" s="7"/>
      <c r="B17" s="7"/>
      <c r="C17" s="7"/>
      <c r="D17" s="7"/>
      <c r="E17" s="7"/>
      <c r="F17" s="7"/>
      <c r="G17" s="7"/>
      <c r="H17" s="7"/>
      <c r="I17" s="7"/>
      <c r="J17" s="7"/>
      <c r="K17" s="7"/>
      <c r="L17" s="7"/>
      <c r="M17" s="7"/>
    </row>
    <row r="18" spans="1:18">
      <c r="A18" s="7"/>
      <c r="B18" s="7"/>
      <c r="C18" s="7"/>
      <c r="D18" s="7"/>
      <c r="E18" s="7"/>
      <c r="F18" s="7"/>
      <c r="G18" s="7"/>
      <c r="H18" s="7"/>
      <c r="I18" s="7"/>
      <c r="J18" s="7"/>
      <c r="K18" s="7"/>
      <c r="L18" s="7"/>
      <c r="M18" s="7"/>
    </row>
    <row r="19" spans="1:18">
      <c r="A19" s="7"/>
      <c r="B19" s="7"/>
      <c r="C19" s="7"/>
      <c r="D19" s="7"/>
      <c r="E19" s="7"/>
      <c r="F19" s="7"/>
      <c r="G19" s="7"/>
      <c r="H19" s="7"/>
      <c r="I19" s="7"/>
      <c r="J19" s="7"/>
      <c r="K19" s="7"/>
      <c r="L19" s="7"/>
      <c r="M19" s="7"/>
    </row>
    <row r="20" spans="1:18">
      <c r="A20" s="7"/>
      <c r="B20" s="7"/>
      <c r="C20" s="7"/>
      <c r="D20" s="7"/>
      <c r="E20" s="7"/>
      <c r="F20" s="7"/>
      <c r="G20" s="7"/>
      <c r="H20" s="7"/>
      <c r="I20" s="7"/>
      <c r="J20" s="7"/>
      <c r="K20" s="7"/>
      <c r="L20" s="7"/>
      <c r="M20" s="7"/>
    </row>
    <row r="21" spans="1:18">
      <c r="A21" s="7"/>
      <c r="B21" s="7"/>
      <c r="C21" s="7"/>
      <c r="D21" s="7"/>
      <c r="E21" s="7"/>
      <c r="F21" s="7"/>
      <c r="G21" s="7"/>
      <c r="H21" s="7"/>
      <c r="I21" s="7"/>
      <c r="J21" s="7"/>
      <c r="K21" s="7"/>
      <c r="L21" s="7"/>
      <c r="M21" s="7"/>
    </row>
    <row r="22" spans="1:18">
      <c r="A22" s="7"/>
      <c r="B22" s="7"/>
      <c r="C22" s="7"/>
      <c r="D22" s="7"/>
      <c r="E22" s="7"/>
      <c r="F22" s="7"/>
      <c r="G22" s="7"/>
      <c r="H22" s="7"/>
      <c r="I22" s="7"/>
      <c r="J22" s="7"/>
      <c r="K22" s="7"/>
      <c r="L22" s="7"/>
      <c r="M22" s="7"/>
    </row>
    <row r="23" spans="1:18">
      <c r="A23" s="7"/>
      <c r="B23" s="7"/>
      <c r="C23" s="7"/>
      <c r="D23" s="7"/>
      <c r="E23" s="7"/>
      <c r="F23" s="7"/>
      <c r="G23" s="7"/>
      <c r="H23" s="7"/>
      <c r="I23" s="7"/>
      <c r="J23" s="7"/>
      <c r="K23" s="7"/>
      <c r="L23" s="7"/>
      <c r="M23" s="7"/>
    </row>
    <row r="24" spans="1:18">
      <c r="A24" s="7"/>
      <c r="B24" s="7"/>
      <c r="C24" s="7"/>
      <c r="D24" s="7"/>
      <c r="E24" s="7"/>
      <c r="F24" s="7"/>
      <c r="G24" s="7"/>
      <c r="H24" s="7"/>
      <c r="I24" s="7"/>
      <c r="J24" s="7"/>
      <c r="K24" s="7"/>
      <c r="L24" s="7"/>
      <c r="M24" s="7"/>
    </row>
    <row r="25" spans="1:18">
      <c r="A25" s="7"/>
      <c r="B25" s="7"/>
      <c r="C25" s="7"/>
      <c r="D25" s="7"/>
      <c r="E25" s="7"/>
      <c r="F25" s="7"/>
      <c r="G25" s="7"/>
      <c r="H25" s="7"/>
      <c r="I25" s="7"/>
      <c r="J25" s="7"/>
      <c r="K25" s="7"/>
      <c r="L25" s="7"/>
      <c r="M25" s="7"/>
    </row>
    <row r="26" spans="1:18">
      <c r="A26" s="7"/>
      <c r="B26" s="7"/>
      <c r="C26" s="7"/>
      <c r="D26" s="7"/>
      <c r="E26" s="7"/>
      <c r="F26" s="7"/>
      <c r="G26" s="7"/>
      <c r="H26" s="7"/>
      <c r="I26" s="7"/>
      <c r="J26" s="7"/>
      <c r="K26" s="7"/>
      <c r="L26" s="7"/>
      <c r="M26" s="7"/>
    </row>
    <row r="27" spans="1:18">
      <c r="A27" s="7"/>
      <c r="B27" s="7"/>
      <c r="C27" s="7"/>
      <c r="D27" s="7"/>
      <c r="E27" s="7"/>
      <c r="F27" s="7"/>
      <c r="G27" s="7"/>
      <c r="H27" s="7"/>
      <c r="I27" s="7"/>
      <c r="J27" s="7"/>
      <c r="K27" s="7"/>
      <c r="L27" s="7"/>
      <c r="M27" s="7"/>
    </row>
    <row r="28" spans="1:18">
      <c r="A28" s="7"/>
      <c r="B28" s="7"/>
      <c r="C28" s="7"/>
      <c r="D28" s="7"/>
      <c r="E28" s="7"/>
      <c r="F28" s="7"/>
      <c r="G28" s="7"/>
      <c r="H28" s="7"/>
      <c r="I28" s="7"/>
      <c r="J28" s="7"/>
      <c r="K28" s="7"/>
      <c r="L28" s="7"/>
      <c r="M28" s="7"/>
    </row>
    <row r="29" spans="1:18" ht="14.45" customHeight="1">
      <c r="A29" s="7"/>
      <c r="B29" s="7"/>
      <c r="C29" s="7"/>
      <c r="D29" s="7"/>
      <c r="E29" s="7"/>
      <c r="F29" s="7"/>
      <c r="G29" s="7"/>
      <c r="H29" s="7"/>
      <c r="I29" s="229"/>
      <c r="J29" s="229"/>
      <c r="K29" s="229"/>
      <c r="L29" s="229"/>
      <c r="M29" s="229"/>
      <c r="N29" s="229"/>
      <c r="O29" s="229"/>
      <c r="P29" s="229"/>
      <c r="Q29" s="229"/>
      <c r="R29" s="229"/>
    </row>
    <row r="30" spans="1:18">
      <c r="A30" s="7"/>
      <c r="B30" s="7"/>
      <c r="C30" s="7"/>
      <c r="D30" s="7"/>
      <c r="E30" s="7"/>
      <c r="F30" s="7"/>
      <c r="G30" s="7"/>
      <c r="H30" s="7"/>
      <c r="I30" s="229"/>
      <c r="J30" s="229"/>
      <c r="K30" s="229"/>
      <c r="L30" s="229"/>
      <c r="M30" s="229"/>
      <c r="N30" s="229"/>
      <c r="O30" s="229"/>
      <c r="P30" s="229"/>
      <c r="Q30" s="229"/>
      <c r="R30" s="229"/>
    </row>
    <row r="31" spans="1:18">
      <c r="A31" s="7"/>
      <c r="B31" s="7"/>
      <c r="C31" s="7"/>
      <c r="D31" s="7"/>
      <c r="E31" s="7"/>
      <c r="F31" s="7"/>
      <c r="G31" s="7"/>
      <c r="H31" s="7"/>
      <c r="I31" s="229"/>
      <c r="J31" s="229"/>
      <c r="K31" s="229"/>
      <c r="L31" s="229"/>
      <c r="M31" s="229"/>
      <c r="N31" s="229"/>
      <c r="O31" s="229"/>
      <c r="P31" s="229"/>
      <c r="Q31" s="229"/>
      <c r="R31" s="229"/>
    </row>
    <row r="32" spans="1:18">
      <c r="A32" s="7"/>
      <c r="B32" s="7"/>
      <c r="C32" s="7"/>
      <c r="D32" s="7"/>
      <c r="E32" s="7"/>
      <c r="F32" s="7"/>
      <c r="G32" s="7"/>
      <c r="H32" s="7"/>
      <c r="I32" s="7"/>
      <c r="J32" s="7"/>
      <c r="K32" s="7"/>
      <c r="L32" s="7"/>
      <c r="M32" s="7"/>
    </row>
    <row r="33" spans="1:13">
      <c r="A33" s="7"/>
      <c r="B33" s="7"/>
      <c r="C33" s="7"/>
      <c r="D33" s="7"/>
      <c r="E33" s="7"/>
      <c r="F33" s="7"/>
      <c r="G33" s="7"/>
      <c r="H33" s="7"/>
      <c r="I33" s="7"/>
      <c r="J33" s="7"/>
      <c r="K33" s="7"/>
      <c r="L33" s="7"/>
      <c r="M33" s="7"/>
    </row>
    <row r="34" spans="1:13">
      <c r="A34" s="7"/>
      <c r="B34" s="7"/>
      <c r="C34" s="7"/>
      <c r="D34" s="7"/>
      <c r="E34" s="7"/>
      <c r="F34" s="7"/>
      <c r="G34" s="7"/>
      <c r="H34" s="7"/>
      <c r="I34" s="7"/>
      <c r="J34" s="7"/>
      <c r="K34" s="7"/>
      <c r="L34" s="7"/>
      <c r="M34" s="7"/>
    </row>
    <row r="35" spans="1:13">
      <c r="A35" s="7"/>
      <c r="B35" s="7"/>
      <c r="C35" s="7"/>
      <c r="D35" s="7"/>
      <c r="E35" s="7"/>
      <c r="F35" s="7"/>
      <c r="G35" s="7"/>
      <c r="H35" s="7"/>
      <c r="I35" s="7"/>
      <c r="J35" s="7"/>
      <c r="K35" s="7"/>
      <c r="L35" s="7"/>
      <c r="M35" s="7"/>
    </row>
    <row r="36" spans="1:13">
      <c r="A36" s="7"/>
      <c r="B36" s="7"/>
      <c r="C36" s="7"/>
      <c r="D36" s="7"/>
      <c r="E36" s="7"/>
      <c r="F36" s="7"/>
      <c r="G36" s="7"/>
      <c r="H36" s="7"/>
      <c r="I36" s="7"/>
      <c r="J36" s="7"/>
      <c r="K36" s="7"/>
      <c r="L36" s="7"/>
      <c r="M36" s="7"/>
    </row>
    <row r="37" spans="1:13">
      <c r="A37" s="7"/>
      <c r="B37" s="7"/>
      <c r="C37" s="7"/>
      <c r="D37" s="7"/>
      <c r="E37" s="7"/>
      <c r="F37" s="7"/>
      <c r="G37" s="7"/>
      <c r="H37" s="7"/>
      <c r="I37" s="7"/>
      <c r="J37" s="7"/>
      <c r="K37" s="7"/>
      <c r="L37" s="7"/>
      <c r="M37" s="7"/>
    </row>
    <row r="38" spans="1:13">
      <c r="A38" s="7"/>
      <c r="B38" s="7"/>
      <c r="C38" s="7"/>
      <c r="D38" s="7"/>
      <c r="E38" s="7"/>
      <c r="F38" s="7"/>
      <c r="G38" s="7"/>
      <c r="H38" s="7"/>
      <c r="I38" s="7"/>
      <c r="J38" s="7"/>
      <c r="K38" s="7"/>
      <c r="L38" s="7"/>
      <c r="M38" s="7"/>
    </row>
    <row r="39" spans="1:13">
      <c r="A39" s="7"/>
      <c r="B39" s="7"/>
      <c r="C39" s="7"/>
      <c r="D39" s="7"/>
      <c r="E39" s="7"/>
      <c r="F39" s="7"/>
      <c r="G39" s="7"/>
      <c r="H39" s="7"/>
      <c r="I39" s="7"/>
      <c r="J39" s="7"/>
      <c r="K39" s="7"/>
      <c r="L39" s="7"/>
      <c r="M39" s="7"/>
    </row>
    <row r="40" spans="1:13">
      <c r="A40" s="7"/>
      <c r="B40" s="7"/>
      <c r="C40" s="7"/>
      <c r="D40" s="7"/>
      <c r="E40" s="7"/>
      <c r="F40" s="7"/>
      <c r="G40" s="7"/>
      <c r="H40" s="7"/>
      <c r="I40" s="7"/>
      <c r="J40" s="7"/>
      <c r="K40" s="7"/>
      <c r="L40" s="7"/>
      <c r="M40" s="7"/>
    </row>
    <row r="41" spans="1:13">
      <c r="A41" s="7"/>
      <c r="B41" s="7"/>
      <c r="C41" s="7"/>
      <c r="D41" s="7"/>
      <c r="E41" s="7"/>
      <c r="F41" s="7"/>
      <c r="G41" s="7"/>
      <c r="H41" s="7"/>
      <c r="I41" s="7"/>
      <c r="J41" s="7"/>
      <c r="K41" s="7"/>
      <c r="L41" s="7"/>
      <c r="M41" s="7"/>
    </row>
    <row r="42" spans="1:13">
      <c r="A42" s="7"/>
      <c r="B42" s="7"/>
      <c r="C42" s="7"/>
      <c r="D42" s="7"/>
      <c r="E42" s="7"/>
      <c r="F42" s="7"/>
      <c r="G42" s="7"/>
      <c r="H42" s="7"/>
      <c r="I42" s="7"/>
      <c r="J42" s="7"/>
      <c r="K42" s="7"/>
      <c r="L42" s="7"/>
      <c r="M42" s="7"/>
    </row>
    <row r="43" spans="1:13">
      <c r="A43" s="7"/>
      <c r="B43" s="7"/>
      <c r="C43" s="7"/>
      <c r="D43" s="7"/>
      <c r="E43" s="7"/>
      <c r="F43" s="7"/>
      <c r="G43" s="7"/>
      <c r="H43" s="7"/>
      <c r="I43" s="7"/>
      <c r="J43" s="7"/>
      <c r="K43" s="7"/>
      <c r="L43" s="7"/>
      <c r="M43" s="7"/>
    </row>
    <row r="44" spans="1:13">
      <c r="A44" s="7"/>
      <c r="B44" s="7"/>
      <c r="C44" s="7"/>
      <c r="D44" s="7"/>
      <c r="E44" s="7"/>
      <c r="F44" s="7"/>
      <c r="G44" s="7"/>
      <c r="H44" s="7"/>
      <c r="I44" s="7"/>
      <c r="J44" s="7"/>
      <c r="K44" s="7"/>
      <c r="L44" s="7"/>
      <c r="M44" s="7"/>
    </row>
    <row r="45" spans="1:13">
      <c r="A45" s="7"/>
      <c r="B45" s="7"/>
      <c r="C45" s="7"/>
      <c r="D45" s="7"/>
      <c r="E45" s="7"/>
      <c r="F45" s="7"/>
      <c r="G45" s="7"/>
      <c r="H45" s="7"/>
      <c r="I45" s="7"/>
      <c r="J45" s="7"/>
      <c r="K45" s="7"/>
      <c r="L45" s="7"/>
      <c r="M45" s="7"/>
    </row>
    <row r="46" spans="1:13">
      <c r="A46" s="7"/>
      <c r="B46" s="7"/>
      <c r="C46" s="7"/>
      <c r="D46" s="7"/>
      <c r="E46" s="7"/>
      <c r="F46" s="7"/>
      <c r="G46" s="7"/>
      <c r="H46" s="7"/>
      <c r="I46" s="7"/>
      <c r="J46" s="7"/>
      <c r="K46" s="7"/>
      <c r="L46" s="7"/>
      <c r="M46" s="7"/>
    </row>
    <row r="47" spans="1:13">
      <c r="A47" s="7"/>
      <c r="B47" s="7"/>
      <c r="C47" s="7"/>
      <c r="D47" s="7"/>
      <c r="E47" s="7"/>
      <c r="F47" s="7"/>
      <c r="G47" s="7"/>
      <c r="H47" s="7"/>
      <c r="I47" s="7"/>
      <c r="J47" s="7"/>
      <c r="K47" s="7"/>
      <c r="L47" s="7"/>
      <c r="M47" s="7"/>
    </row>
    <row r="48" spans="1:13">
      <c r="A48" s="7"/>
      <c r="B48" s="7"/>
      <c r="C48" s="7"/>
      <c r="D48" s="7"/>
      <c r="E48" s="7"/>
      <c r="F48" s="7"/>
      <c r="G48" s="7"/>
      <c r="H48" s="7"/>
      <c r="I48" s="7"/>
      <c r="J48" s="7"/>
      <c r="K48" s="7"/>
      <c r="L48" s="7"/>
      <c r="M48" s="7"/>
    </row>
    <row r="49" spans="1:13">
      <c r="A49" s="7"/>
      <c r="B49" s="7"/>
      <c r="C49" s="7"/>
      <c r="D49" s="7"/>
      <c r="E49" s="7"/>
      <c r="F49" s="7"/>
      <c r="G49" s="7"/>
      <c r="H49" s="7"/>
      <c r="I49" s="7"/>
      <c r="J49" s="7"/>
      <c r="K49" s="7"/>
      <c r="L49" s="7"/>
      <c r="M49" s="7"/>
    </row>
    <row r="50" spans="1:13" ht="19.899999999999999" customHeight="1">
      <c r="A50" s="7"/>
      <c r="B50" s="7"/>
      <c r="C50" s="7"/>
      <c r="D50" s="7"/>
      <c r="E50" s="7"/>
      <c r="L50" s="7"/>
      <c r="M50" s="7"/>
    </row>
    <row r="51" spans="1:13" ht="24" customHeight="1">
      <c r="A51" s="7"/>
      <c r="B51" s="7"/>
      <c r="C51" s="7"/>
      <c r="D51" s="7"/>
      <c r="E51" s="7"/>
      <c r="L51" s="42"/>
      <c r="M51" s="42"/>
    </row>
    <row r="52" spans="1:13">
      <c r="A52" s="7"/>
      <c r="B52" s="7"/>
      <c r="C52" s="7"/>
      <c r="D52" s="7"/>
      <c r="E52" s="7"/>
      <c r="L52" s="42"/>
      <c r="M52" s="42"/>
    </row>
    <row r="53" spans="1:13">
      <c r="A53" s="7"/>
      <c r="B53" s="7"/>
      <c r="C53" s="7"/>
      <c r="D53" s="7"/>
      <c r="E53" s="7"/>
      <c r="F53" s="17"/>
      <c r="G53" s="17"/>
      <c r="H53" s="17"/>
      <c r="I53" s="17"/>
      <c r="J53" s="17"/>
      <c r="K53" s="17"/>
      <c r="L53" s="17"/>
      <c r="M53" s="17"/>
    </row>
    <row r="54" spans="1:13">
      <c r="A54" s="7"/>
      <c r="B54" s="7"/>
      <c r="C54" s="7"/>
      <c r="D54" s="7"/>
      <c r="E54" s="7"/>
      <c r="G54" s="17"/>
      <c r="H54" s="17"/>
      <c r="I54" s="17"/>
      <c r="J54" s="17"/>
      <c r="K54" s="17"/>
      <c r="L54" s="17"/>
      <c r="M54" s="17"/>
    </row>
    <row r="55" spans="1:13">
      <c r="A55" s="7"/>
      <c r="B55" s="7"/>
      <c r="C55" s="7"/>
      <c r="D55" s="7"/>
      <c r="E55" s="7"/>
      <c r="F55" s="7"/>
      <c r="G55" s="7"/>
      <c r="H55" s="7"/>
      <c r="I55" s="7"/>
      <c r="J55" s="7"/>
      <c r="K55" s="7"/>
      <c r="L55" s="7"/>
      <c r="M55" s="7"/>
    </row>
    <row r="56" spans="1:13">
      <c r="A56" s="7"/>
      <c r="B56" s="7"/>
      <c r="C56" s="7"/>
      <c r="D56" s="7"/>
      <c r="E56" s="7"/>
      <c r="F56" s="7"/>
      <c r="G56" s="7"/>
      <c r="H56" s="7"/>
      <c r="I56" s="7"/>
      <c r="J56" s="7"/>
      <c r="K56" s="7"/>
      <c r="L56" s="7"/>
      <c r="M56" s="7"/>
    </row>
    <row r="57" spans="1:13">
      <c r="A57" s="7"/>
      <c r="B57" s="7"/>
      <c r="C57" s="7"/>
      <c r="D57" s="7"/>
      <c r="E57" s="7"/>
      <c r="F57" s="7"/>
      <c r="G57" s="7"/>
      <c r="H57" s="7"/>
      <c r="I57" s="7"/>
      <c r="J57" s="7"/>
      <c r="K57" s="7"/>
      <c r="L57" s="7"/>
      <c r="M57" s="7"/>
    </row>
    <row r="58" spans="1:13">
      <c r="A58" s="7"/>
      <c r="B58" s="7"/>
      <c r="C58" s="7"/>
      <c r="D58" s="7"/>
      <c r="E58" s="7"/>
      <c r="F58" s="7"/>
      <c r="G58" s="7"/>
      <c r="H58" s="7"/>
      <c r="I58" s="7"/>
      <c r="J58" s="7"/>
      <c r="K58" s="7"/>
      <c r="L58" s="7"/>
      <c r="M58" s="7"/>
    </row>
    <row r="59" spans="1:13">
      <c r="A59" s="7"/>
      <c r="B59" s="7"/>
      <c r="C59" s="7"/>
      <c r="D59" s="7"/>
      <c r="E59" s="7"/>
      <c r="F59" s="7"/>
      <c r="G59" s="7"/>
      <c r="H59" s="7"/>
      <c r="I59" s="7"/>
      <c r="J59" s="7"/>
      <c r="K59" s="7"/>
      <c r="L59" s="7"/>
      <c r="M59" s="7"/>
    </row>
    <row r="60" spans="1:13">
      <c r="A60" s="7"/>
      <c r="B60" s="7"/>
      <c r="C60" s="7"/>
      <c r="D60" s="7"/>
      <c r="E60" s="7"/>
      <c r="F60" s="7"/>
      <c r="G60" s="7"/>
      <c r="H60" s="7"/>
      <c r="I60" s="7"/>
      <c r="J60" s="7"/>
      <c r="K60" s="7"/>
      <c r="L60" s="7"/>
      <c r="M60" s="7"/>
    </row>
    <row r="61" spans="1:13">
      <c r="A61" s="7"/>
      <c r="B61" s="7"/>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row r="64" spans="1:13">
      <c r="A64" s="7"/>
      <c r="B64" s="7"/>
      <c r="C64" s="7"/>
      <c r="D64" s="7"/>
      <c r="E64" s="7"/>
      <c r="F64" s="7"/>
      <c r="G64" s="7"/>
      <c r="H64" s="7"/>
      <c r="I64" s="7"/>
      <c r="J64" s="7"/>
      <c r="K64" s="7"/>
      <c r="L64" s="7"/>
      <c r="M64" s="7"/>
    </row>
    <row r="65" spans="1:13">
      <c r="A65" s="7"/>
      <c r="B65" s="7"/>
      <c r="C65" s="7"/>
      <c r="D65" s="7"/>
      <c r="E65" s="7"/>
      <c r="F65" s="7"/>
      <c r="G65" s="7"/>
      <c r="H65" s="7"/>
      <c r="I65" s="7"/>
      <c r="J65" s="7"/>
      <c r="K65" s="7"/>
      <c r="L65" s="7"/>
      <c r="M65" s="7"/>
    </row>
    <row r="66" spans="1:13">
      <c r="A66" s="7"/>
      <c r="B66" s="7"/>
      <c r="C66" s="7"/>
      <c r="D66" s="7"/>
      <c r="E66" s="7"/>
      <c r="F66" s="7"/>
      <c r="G66" s="7"/>
      <c r="H66" s="7"/>
      <c r="I66" s="7"/>
      <c r="J66" s="7"/>
      <c r="K66" s="7"/>
      <c r="L66" s="7"/>
      <c r="M66" s="7"/>
    </row>
    <row r="67" spans="1:13">
      <c r="A67" s="7"/>
      <c r="B67" s="7"/>
      <c r="C67" s="7"/>
      <c r="D67" s="7"/>
      <c r="E67" s="7"/>
      <c r="F67" s="7"/>
      <c r="G67" s="7"/>
      <c r="H67" s="7"/>
      <c r="I67" s="7"/>
      <c r="J67" s="7"/>
      <c r="K67" s="7"/>
      <c r="L67" s="7"/>
      <c r="M67" s="7"/>
    </row>
    <row r="68" spans="1:13">
      <c r="A68" s="7"/>
      <c r="B68" s="7"/>
      <c r="C68" s="7"/>
      <c r="D68" s="7"/>
      <c r="E68" s="7"/>
      <c r="F68" s="7"/>
      <c r="G68" s="7"/>
      <c r="H68" s="7"/>
      <c r="I68" s="7"/>
      <c r="J68" s="7"/>
      <c r="K68" s="7"/>
      <c r="L68" s="7"/>
      <c r="M68" s="7"/>
    </row>
    <row r="69" spans="1:13">
      <c r="A69" s="7"/>
      <c r="B69" s="7"/>
      <c r="C69" s="7"/>
      <c r="D69" s="7"/>
      <c r="E69" s="7"/>
      <c r="F69" s="7"/>
      <c r="G69" s="7"/>
      <c r="H69" s="7"/>
      <c r="I69" s="7"/>
      <c r="J69" s="7"/>
      <c r="K69" s="7"/>
      <c r="L69" s="7"/>
      <c r="M69" s="7"/>
    </row>
    <row r="70" spans="1:13">
      <c r="A70" s="7"/>
      <c r="B70" s="7"/>
      <c r="C70" s="7"/>
      <c r="D70" s="7"/>
      <c r="E70" s="7"/>
      <c r="F70" s="7"/>
      <c r="G70" s="7"/>
      <c r="H70" s="7"/>
      <c r="I70" s="7"/>
      <c r="J70" s="7"/>
      <c r="K70" s="7"/>
      <c r="L70" s="7"/>
      <c r="M70" s="7"/>
    </row>
    <row r="71" spans="1:13">
      <c r="A71" s="7"/>
      <c r="B71" s="7"/>
      <c r="C71" s="7"/>
      <c r="D71" s="7"/>
      <c r="E71" s="7"/>
      <c r="F71" s="7"/>
      <c r="G71" s="7"/>
      <c r="H71" s="7"/>
      <c r="I71" s="7"/>
      <c r="J71" s="7"/>
      <c r="K71" s="7"/>
      <c r="L71" s="7"/>
      <c r="M71" s="7"/>
    </row>
    <row r="72" spans="1:13">
      <c r="A72" s="7"/>
      <c r="B72" s="7"/>
      <c r="C72" s="7"/>
      <c r="D72" s="7"/>
      <c r="E72" s="7"/>
      <c r="F72" s="7"/>
      <c r="G72" s="7"/>
      <c r="H72" s="7"/>
      <c r="I72" s="7"/>
      <c r="J72" s="7"/>
      <c r="K72" s="7"/>
      <c r="L72" s="7"/>
      <c r="M72" s="7"/>
    </row>
    <row r="73" spans="1:13">
      <c r="A73" s="7"/>
      <c r="B73" s="7"/>
      <c r="C73" s="7"/>
      <c r="D73" s="7"/>
      <c r="E73" s="7"/>
      <c r="F73" s="7"/>
      <c r="G73" s="7"/>
      <c r="H73" s="7"/>
      <c r="I73" s="7"/>
      <c r="J73" s="7"/>
      <c r="K73" s="7"/>
      <c r="L73" s="7"/>
      <c r="M73" s="7"/>
    </row>
    <row r="74" spans="1:13">
      <c r="A74" s="7"/>
      <c r="B74" s="7"/>
      <c r="C74" s="7"/>
      <c r="D74" s="7"/>
      <c r="E74" s="7"/>
      <c r="F74" s="7"/>
      <c r="G74" s="7"/>
      <c r="H74" s="7"/>
      <c r="I74" s="7"/>
      <c r="J74" s="7"/>
      <c r="K74" s="7"/>
      <c r="L74" s="7"/>
      <c r="M74" s="7"/>
    </row>
    <row r="75" spans="1:13">
      <c r="A75" s="7"/>
      <c r="B75" s="7"/>
      <c r="C75" s="7"/>
      <c r="D75" s="7"/>
      <c r="E75" s="7"/>
      <c r="F75" s="7"/>
      <c r="G75" s="7"/>
      <c r="H75" s="7"/>
      <c r="I75" s="7"/>
      <c r="J75" s="7"/>
      <c r="K75" s="7"/>
      <c r="L75" s="7"/>
      <c r="M75" s="7"/>
    </row>
    <row r="76" spans="1:13">
      <c r="A76" s="7"/>
      <c r="B76" s="7"/>
      <c r="C76" s="7"/>
      <c r="D76" s="7"/>
      <c r="E76" s="7"/>
      <c r="F76" s="7"/>
      <c r="G76" s="7"/>
      <c r="H76" s="7"/>
      <c r="I76" s="7"/>
      <c r="J76" s="7"/>
      <c r="K76" s="7"/>
      <c r="L76" s="7"/>
      <c r="M76" s="7"/>
    </row>
    <row r="77" spans="1:13">
      <c r="A77" s="7"/>
      <c r="B77" s="7"/>
      <c r="C77" s="7"/>
      <c r="D77" s="7"/>
      <c r="E77" s="7"/>
      <c r="F77" s="7"/>
      <c r="G77" s="7"/>
      <c r="H77" s="7"/>
      <c r="I77" s="7"/>
      <c r="J77" s="7"/>
      <c r="K77" s="7"/>
      <c r="L77" s="7"/>
      <c r="M77" s="7"/>
    </row>
    <row r="78" spans="1:13">
      <c r="A78" s="7"/>
      <c r="B78" s="7"/>
      <c r="C78" s="7"/>
      <c r="D78" s="7"/>
      <c r="E78" s="7"/>
      <c r="F78" s="7"/>
      <c r="G78" s="7"/>
      <c r="H78" s="7"/>
      <c r="I78" s="7"/>
      <c r="J78" s="7"/>
      <c r="K78" s="7"/>
      <c r="L78" s="7"/>
      <c r="M78" s="7"/>
    </row>
    <row r="79" spans="1:13">
      <c r="A79" s="7"/>
      <c r="B79" s="7"/>
      <c r="C79" s="7"/>
      <c r="D79" s="7"/>
      <c r="E79" s="7"/>
      <c r="F79" s="7"/>
      <c r="G79" s="7"/>
      <c r="H79" s="7"/>
      <c r="I79" s="7"/>
      <c r="J79" s="7"/>
      <c r="K79" s="7"/>
      <c r="L79" s="7"/>
      <c r="M79" s="7"/>
    </row>
    <row r="80" spans="1:13">
      <c r="A80" s="7"/>
      <c r="B80" s="7"/>
      <c r="C80" s="7"/>
      <c r="D80" s="7"/>
      <c r="E80" s="7"/>
      <c r="F80" s="7"/>
      <c r="G80" s="7"/>
      <c r="H80" s="7"/>
      <c r="I80" s="7"/>
      <c r="J80" s="7"/>
      <c r="K80" s="7"/>
      <c r="L80" s="7"/>
      <c r="M80" s="7"/>
    </row>
    <row r="81" spans="1:13">
      <c r="A81" s="7"/>
      <c r="B81" s="7"/>
      <c r="C81" s="7"/>
      <c r="D81" s="7"/>
      <c r="E81" s="7"/>
      <c r="F81" s="7"/>
      <c r="G81" s="7"/>
      <c r="H81" s="7"/>
      <c r="I81" s="7"/>
      <c r="J81" s="7"/>
      <c r="K81" s="7"/>
      <c r="L81" s="7"/>
      <c r="M81" s="7"/>
    </row>
    <row r="82" spans="1:13">
      <c r="A82" s="7"/>
      <c r="B82" s="7"/>
      <c r="C82" s="7"/>
      <c r="D82" s="7"/>
      <c r="E82" s="7"/>
      <c r="F82" s="7"/>
      <c r="G82" s="7"/>
      <c r="H82" s="7"/>
      <c r="I82" s="7"/>
      <c r="J82" s="7"/>
      <c r="K82" s="7"/>
      <c r="L82" s="7"/>
      <c r="M82" s="7"/>
    </row>
    <row r="83" spans="1:13">
      <c r="A83" s="7"/>
      <c r="B83" s="7"/>
      <c r="C83" s="7"/>
      <c r="D83" s="7"/>
      <c r="E83" s="7"/>
      <c r="F83" s="7"/>
      <c r="G83" s="7"/>
      <c r="H83" s="7"/>
      <c r="I83" s="7"/>
      <c r="J83" s="7"/>
      <c r="K83" s="7"/>
      <c r="L83" s="7"/>
      <c r="M83" s="7"/>
    </row>
    <row r="84" spans="1:13">
      <c r="A84" s="7"/>
      <c r="B84" s="7"/>
      <c r="C84" s="7"/>
      <c r="D84" s="7"/>
      <c r="E84" s="7"/>
      <c r="F84" s="7"/>
      <c r="G84" s="7"/>
      <c r="H84" s="7"/>
      <c r="I84" s="7"/>
      <c r="J84" s="7"/>
      <c r="K84" s="7"/>
      <c r="L84" s="7"/>
      <c r="M84" s="7"/>
    </row>
    <row r="85" spans="1:13">
      <c r="A85" s="7"/>
      <c r="B85" s="7"/>
      <c r="C85" s="7"/>
      <c r="D85" s="7"/>
      <c r="E85" s="7"/>
      <c r="F85" s="7"/>
      <c r="G85" s="7"/>
      <c r="H85" s="7"/>
      <c r="I85" s="7"/>
      <c r="J85" s="7"/>
      <c r="K85" s="7"/>
      <c r="L85" s="7"/>
      <c r="M85" s="7"/>
    </row>
    <row r="86" spans="1:13">
      <c r="A86" s="7"/>
      <c r="B86" s="7"/>
      <c r="C86" s="7"/>
      <c r="D86" s="7"/>
      <c r="E86" s="7"/>
      <c r="F86" s="7"/>
      <c r="G86" s="7"/>
      <c r="H86" s="7"/>
      <c r="I86" s="7"/>
      <c r="J86" s="7"/>
      <c r="K86" s="7"/>
      <c r="L86" s="7"/>
      <c r="M86" s="7"/>
    </row>
    <row r="87" spans="1:13">
      <c r="A87" s="7"/>
      <c r="B87" s="7"/>
      <c r="C87" s="7"/>
      <c r="D87" s="7"/>
      <c r="E87" s="7"/>
      <c r="F87" s="7"/>
      <c r="G87" s="7"/>
      <c r="H87" s="7"/>
      <c r="I87" s="7"/>
      <c r="J87" s="7"/>
      <c r="K87" s="7"/>
      <c r="L87" s="7"/>
      <c r="M87" s="7"/>
    </row>
    <row r="88" spans="1:13">
      <c r="A88" s="7"/>
      <c r="B88" s="7"/>
      <c r="C88" s="7"/>
      <c r="D88" s="7"/>
      <c r="E88" s="7"/>
      <c r="F88" s="7"/>
      <c r="G88" s="7"/>
      <c r="H88" s="7"/>
      <c r="I88" s="7"/>
      <c r="J88" s="7"/>
      <c r="K88" s="7"/>
      <c r="L88" s="7"/>
      <c r="M88" s="7"/>
    </row>
    <row r="89" spans="1:13">
      <c r="A89" s="7"/>
      <c r="B89" s="7"/>
      <c r="C89" s="7"/>
      <c r="D89" s="7"/>
      <c r="E89" s="7"/>
      <c r="F89" s="7"/>
      <c r="G89" s="7"/>
      <c r="H89" s="7"/>
      <c r="I89" s="7"/>
      <c r="J89" s="7"/>
      <c r="K89" s="7"/>
      <c r="L89" s="7"/>
      <c r="M89" s="7"/>
    </row>
    <row r="90" spans="1:13">
      <c r="A90" s="7"/>
      <c r="B90" s="7"/>
      <c r="C90" s="7"/>
      <c r="D90" s="7"/>
      <c r="E90" s="7"/>
      <c r="F90" s="7"/>
      <c r="G90" s="7"/>
      <c r="H90" s="7"/>
      <c r="I90" s="7"/>
      <c r="J90" s="7"/>
      <c r="K90" s="7"/>
      <c r="L90" s="7"/>
      <c r="M90" s="7"/>
    </row>
    <row r="91" spans="1:13">
      <c r="A91" s="7"/>
      <c r="B91" s="7"/>
      <c r="C91" s="7"/>
      <c r="D91" s="7"/>
      <c r="E91" s="7"/>
      <c r="F91" s="7"/>
      <c r="G91" s="7"/>
      <c r="H91" s="7"/>
      <c r="I91" s="7"/>
      <c r="J91" s="7"/>
      <c r="K91" s="7"/>
      <c r="L91" s="7"/>
      <c r="M91" s="7"/>
    </row>
    <row r="92" spans="1:13">
      <c r="A92" s="7"/>
      <c r="B92" s="7"/>
      <c r="C92" s="7"/>
      <c r="D92" s="7"/>
      <c r="E92" s="7"/>
      <c r="F92" s="7"/>
      <c r="G92" s="7"/>
      <c r="H92" s="7"/>
      <c r="I92" s="7"/>
      <c r="J92" s="7"/>
      <c r="K92" s="7"/>
      <c r="L92" s="7"/>
      <c r="M92" s="7"/>
    </row>
    <row r="93" spans="1:13">
      <c r="A93" s="7"/>
      <c r="B93" s="7"/>
      <c r="C93" s="7"/>
      <c r="D93" s="7"/>
      <c r="E93" s="7"/>
    </row>
  </sheetData>
  <mergeCells count="3">
    <mergeCell ref="A6:F6"/>
    <mergeCell ref="A8:J10"/>
    <mergeCell ref="I29:R31"/>
  </mergeCells>
  <hyperlinks>
    <hyperlink ref="A1" location="Contents!A1" display="Table of Contents" xr:uid="{BE0A81BF-37D9-49AE-8C88-615D66BDC245}"/>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334EA-5FFA-4237-8E40-42AC8C310408}">
  <sheetPr>
    <tabColor theme="5"/>
  </sheetPr>
  <dimension ref="A1:R24"/>
  <sheetViews>
    <sheetView zoomScaleNormal="100" workbookViewId="0">
      <selection activeCell="B14" sqref="B14"/>
    </sheetView>
  </sheetViews>
  <sheetFormatPr defaultRowHeight="14.45"/>
  <cols>
    <col min="1" max="1" width="52.28515625" customWidth="1"/>
    <col min="2" max="2" width="11.7109375" customWidth="1"/>
    <col min="3" max="3" width="13.140625" customWidth="1"/>
    <col min="4" max="4" width="10.85546875" customWidth="1"/>
    <col min="6" max="6" width="13.7109375" customWidth="1"/>
    <col min="7" max="7" width="8.85546875" customWidth="1"/>
  </cols>
  <sheetData>
    <row r="1" spans="1:18">
      <c r="A1" s="35" t="s">
        <v>53</v>
      </c>
      <c r="B1" s="11" t="s">
        <v>208</v>
      </c>
    </row>
    <row r="3" spans="1:18" ht="19.149999999999999" customHeight="1">
      <c r="A3" s="141" t="s">
        <v>209</v>
      </c>
      <c r="B3" s="152">
        <v>43</v>
      </c>
      <c r="C3" s="7"/>
      <c r="D3" s="7"/>
      <c r="E3" s="7"/>
      <c r="G3" s="7"/>
      <c r="H3" s="7"/>
      <c r="I3" s="7"/>
      <c r="J3" s="7"/>
      <c r="K3" s="7"/>
      <c r="L3" s="7"/>
      <c r="M3" s="7"/>
      <c r="N3" s="7"/>
      <c r="O3" s="7"/>
      <c r="P3" s="7"/>
      <c r="Q3" s="7"/>
      <c r="R3" s="7"/>
    </row>
    <row r="4" spans="1:18">
      <c r="A4" s="141" t="s">
        <v>210</v>
      </c>
      <c r="B4" s="152">
        <v>7</v>
      </c>
      <c r="C4" s="7"/>
      <c r="D4" s="7"/>
      <c r="E4" s="7"/>
      <c r="F4" s="7"/>
      <c r="G4" s="7"/>
      <c r="H4" s="7"/>
      <c r="I4" s="7"/>
      <c r="J4" s="7"/>
      <c r="K4" s="7"/>
      <c r="L4" s="7"/>
      <c r="M4" s="7"/>
      <c r="N4" s="7"/>
      <c r="O4" s="7"/>
      <c r="P4" s="7"/>
      <c r="Q4" s="7"/>
      <c r="R4" s="7"/>
    </row>
    <row r="5" spans="1:18" ht="14.45" customHeight="1">
      <c r="A5" s="141" t="s">
        <v>211</v>
      </c>
      <c r="B5" s="152">
        <v>12</v>
      </c>
      <c r="C5" s="7"/>
      <c r="D5" s="7"/>
      <c r="E5" s="7"/>
      <c r="F5" s="7"/>
      <c r="G5" s="7"/>
      <c r="H5" s="28"/>
      <c r="I5" s="28"/>
      <c r="J5" s="28"/>
      <c r="K5" s="28"/>
      <c r="L5" s="32"/>
      <c r="M5" s="32"/>
      <c r="N5" s="32"/>
      <c r="O5" s="32"/>
      <c r="P5" s="32"/>
      <c r="Q5" s="32"/>
      <c r="R5" s="32"/>
    </row>
    <row r="6" spans="1:18" ht="15" customHeight="1">
      <c r="A6" s="141" t="s">
        <v>212</v>
      </c>
      <c r="B6" s="152">
        <v>8</v>
      </c>
      <c r="C6" s="7"/>
      <c r="D6" s="7"/>
      <c r="E6" s="7"/>
      <c r="F6" s="7"/>
      <c r="G6" s="7"/>
      <c r="H6" s="28"/>
      <c r="I6" s="28"/>
      <c r="J6" s="28"/>
      <c r="K6" s="28"/>
      <c r="L6" s="32"/>
      <c r="M6" s="32"/>
      <c r="N6" s="32"/>
      <c r="O6" s="32"/>
      <c r="P6" s="32"/>
      <c r="Q6" s="32"/>
      <c r="R6" s="32"/>
    </row>
    <row r="7" spans="1:18" ht="16.149999999999999" customHeight="1">
      <c r="A7" s="141" t="s">
        <v>213</v>
      </c>
      <c r="B7" s="152">
        <v>14</v>
      </c>
      <c r="C7" s="7"/>
      <c r="D7" s="7"/>
      <c r="E7" s="7"/>
      <c r="F7" s="7"/>
      <c r="G7" s="7"/>
      <c r="H7" s="7"/>
      <c r="I7" s="36"/>
      <c r="J7" s="36"/>
      <c r="K7" s="36"/>
      <c r="L7" s="7"/>
      <c r="M7" s="7"/>
      <c r="N7" s="7"/>
      <c r="O7" s="7"/>
      <c r="P7" s="7"/>
      <c r="Q7" s="7"/>
      <c r="R7" s="7"/>
    </row>
    <row r="8" spans="1:18" ht="25.9" customHeight="1">
      <c r="A8" s="7"/>
      <c r="B8" s="7"/>
      <c r="C8" s="7"/>
      <c r="D8" s="7"/>
      <c r="E8" s="7"/>
      <c r="F8" s="7"/>
      <c r="G8" s="7"/>
      <c r="H8" s="7"/>
      <c r="I8" s="7"/>
      <c r="J8" s="7"/>
      <c r="K8" s="7"/>
      <c r="L8" s="7"/>
      <c r="M8" s="7"/>
      <c r="N8" s="7"/>
      <c r="O8" s="7"/>
      <c r="P8" s="7"/>
      <c r="Q8" s="7"/>
      <c r="R8" s="7"/>
    </row>
    <row r="9" spans="1:18" ht="33.6" customHeight="1">
      <c r="A9" s="230" t="s">
        <v>214</v>
      </c>
      <c r="B9" s="230"/>
      <c r="C9" s="230"/>
      <c r="F9" s="7"/>
      <c r="G9" s="7"/>
      <c r="H9" s="7"/>
      <c r="I9" s="7"/>
      <c r="J9" s="7"/>
      <c r="K9" s="7"/>
      <c r="L9" s="7"/>
      <c r="M9" s="7"/>
      <c r="N9" s="7"/>
      <c r="O9" s="7"/>
      <c r="P9" s="7"/>
      <c r="Q9" s="7"/>
      <c r="R9" s="7"/>
    </row>
    <row r="10" spans="1:18" ht="15.6" hidden="1" customHeight="1">
      <c r="A10" s="230"/>
      <c r="B10" s="230"/>
      <c r="C10" s="230"/>
    </row>
    <row r="11" spans="1:18" ht="15.6" customHeight="1">
      <c r="A11" s="153" t="s">
        <v>215</v>
      </c>
      <c r="B11" s="7"/>
      <c r="C11" s="7"/>
    </row>
    <row r="12" spans="1:18" ht="15" customHeight="1">
      <c r="A12" s="7"/>
      <c r="B12" s="7"/>
      <c r="C12" s="7"/>
    </row>
    <row r="13" spans="1:18">
      <c r="A13" s="28"/>
      <c r="B13" s="28"/>
      <c r="C13" s="28"/>
      <c r="D13" s="28"/>
      <c r="E13" s="28"/>
      <c r="F13" s="7"/>
      <c r="G13" s="7"/>
      <c r="H13" s="7"/>
      <c r="I13" s="7"/>
      <c r="J13" s="7"/>
      <c r="K13" s="7"/>
      <c r="L13" s="7"/>
      <c r="M13" s="7"/>
      <c r="N13" s="7"/>
      <c r="O13" s="7"/>
      <c r="P13" s="7"/>
      <c r="Q13" s="7"/>
      <c r="R13" s="7"/>
    </row>
    <row r="14" spans="1:18">
      <c r="A14" s="28"/>
      <c r="B14" s="28"/>
      <c r="C14" s="37"/>
      <c r="D14" s="37"/>
      <c r="E14" s="37"/>
      <c r="F14" s="7"/>
      <c r="G14" s="7"/>
      <c r="H14" s="7"/>
      <c r="I14" s="7"/>
      <c r="J14" s="7"/>
      <c r="K14" s="7"/>
      <c r="L14" s="7"/>
      <c r="M14" s="7"/>
      <c r="N14" s="7"/>
      <c r="O14" s="7"/>
      <c r="P14" s="7"/>
      <c r="Q14" s="7"/>
      <c r="R14" s="7"/>
    </row>
    <row r="15" spans="1:18">
      <c r="A15" s="28"/>
      <c r="B15" s="28"/>
      <c r="C15" s="37"/>
      <c r="D15" s="37"/>
      <c r="E15" s="37"/>
      <c r="F15" s="7"/>
      <c r="G15" s="7"/>
      <c r="H15" s="7"/>
      <c r="I15" s="34"/>
      <c r="J15" s="33"/>
      <c r="K15" s="33"/>
      <c r="L15" s="33"/>
      <c r="M15" s="33"/>
      <c r="N15" s="7"/>
      <c r="O15" s="7"/>
      <c r="P15" s="7"/>
      <c r="Q15" s="7"/>
      <c r="R15" s="7"/>
    </row>
    <row r="16" spans="1:18" ht="14.45" customHeight="1">
      <c r="A16" s="37"/>
      <c r="B16" s="7"/>
      <c r="C16" s="37"/>
      <c r="D16" s="37"/>
      <c r="E16" s="37"/>
      <c r="F16" s="7"/>
      <c r="G16" s="7"/>
      <c r="H16" s="7"/>
      <c r="J16" s="38"/>
      <c r="K16" s="38"/>
      <c r="L16" s="38"/>
      <c r="M16" s="38"/>
      <c r="N16" s="38"/>
      <c r="O16" s="38"/>
      <c r="P16" s="7"/>
      <c r="Q16" s="7"/>
      <c r="R16" s="7"/>
    </row>
    <row r="17" spans="6:18" ht="17.45" customHeight="1">
      <c r="F17" s="7"/>
      <c r="G17" s="14"/>
      <c r="H17" s="7"/>
      <c r="J17" s="38"/>
      <c r="K17" s="38"/>
      <c r="L17" s="38"/>
      <c r="M17" s="38"/>
      <c r="N17" s="38"/>
      <c r="O17" s="38"/>
      <c r="P17" s="7"/>
      <c r="Q17" s="7"/>
      <c r="R17" s="7"/>
    </row>
    <row r="18" spans="6:18" ht="28.9" customHeight="1">
      <c r="F18" s="38"/>
      <c r="G18" s="30"/>
      <c r="H18" s="7"/>
      <c r="J18" s="38"/>
      <c r="K18" s="38"/>
      <c r="L18" s="38"/>
      <c r="M18" s="38"/>
      <c r="N18" s="38"/>
      <c r="O18" s="38"/>
      <c r="P18" s="38"/>
      <c r="Q18" s="7"/>
      <c r="R18" s="7"/>
    </row>
    <row r="19" spans="6:18" ht="19.149999999999999" customHeight="1">
      <c r="F19" s="38"/>
      <c r="G19" s="38"/>
      <c r="H19" s="38"/>
      <c r="I19" s="38"/>
      <c r="J19" s="38"/>
      <c r="K19" s="38"/>
      <c r="L19" s="38"/>
      <c r="M19" s="38"/>
      <c r="N19" s="38"/>
      <c r="O19" s="38"/>
      <c r="P19" s="38"/>
      <c r="Q19" s="30"/>
      <c r="R19" s="30"/>
    </row>
    <row r="20" spans="6:18" ht="27.6" customHeight="1">
      <c r="F20" s="29"/>
      <c r="G20" s="39"/>
      <c r="H20" s="39"/>
      <c r="I20" s="38"/>
      <c r="J20" s="38"/>
      <c r="K20" s="38"/>
      <c r="L20" s="38"/>
      <c r="M20" s="38"/>
      <c r="N20" s="38"/>
      <c r="O20" s="38"/>
      <c r="P20" s="38"/>
      <c r="Q20" s="30"/>
      <c r="R20" s="30"/>
    </row>
    <row r="21" spans="6:18" ht="16.899999999999999" customHeight="1">
      <c r="F21" s="29"/>
      <c r="G21" s="38"/>
      <c r="H21" s="38"/>
      <c r="I21" s="38"/>
      <c r="J21" s="38"/>
      <c r="K21" s="38"/>
      <c r="L21" s="38"/>
      <c r="M21" s="38"/>
      <c r="N21" s="38"/>
      <c r="O21" s="38"/>
      <c r="P21" s="38"/>
      <c r="Q21" s="30"/>
      <c r="R21" s="30"/>
    </row>
    <row r="22" spans="6:18" ht="28.9" customHeight="1">
      <c r="F22" s="39"/>
      <c r="G22" s="38"/>
      <c r="H22" s="38"/>
      <c r="I22" s="38"/>
      <c r="J22" s="38"/>
      <c r="K22" s="38"/>
      <c r="L22" s="31"/>
      <c r="M22" s="31"/>
      <c r="N22" s="30"/>
      <c r="O22" s="30"/>
      <c r="P22" s="30"/>
      <c r="Q22" s="30"/>
      <c r="R22" s="30"/>
    </row>
    <row r="23" spans="6:18">
      <c r="F23" s="29"/>
      <c r="G23" s="7"/>
      <c r="H23" s="7"/>
      <c r="I23" s="7"/>
      <c r="J23" s="7"/>
      <c r="K23" s="7"/>
      <c r="L23" s="7"/>
      <c r="M23" s="7"/>
      <c r="N23" s="7"/>
      <c r="O23" s="7"/>
      <c r="P23" s="7"/>
      <c r="Q23" s="7"/>
      <c r="R23" s="7"/>
    </row>
    <row r="24" spans="6:18" ht="15"/>
  </sheetData>
  <mergeCells count="1">
    <mergeCell ref="A9:C10"/>
  </mergeCells>
  <hyperlinks>
    <hyperlink ref="A1" location="Contents!A1" display="Table of Contents" xr:uid="{03868689-0D0D-47FF-9BB6-D55D2E7F21A9}"/>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CB884-2868-4949-8D75-E57775B8A002}">
  <sheetPr>
    <tabColor theme="5"/>
  </sheetPr>
  <dimension ref="A1:Y101"/>
  <sheetViews>
    <sheetView zoomScaleNormal="100" workbookViewId="0">
      <selection activeCell="C9" sqref="C9"/>
    </sheetView>
  </sheetViews>
  <sheetFormatPr defaultRowHeight="14.45"/>
  <cols>
    <col min="1" max="1" width="22" customWidth="1"/>
    <col min="2" max="2" width="52" customWidth="1"/>
    <col min="3" max="3" width="13.140625" customWidth="1"/>
    <col min="4" max="4" width="10.85546875" customWidth="1"/>
    <col min="6" max="6" width="13.7109375" customWidth="1"/>
  </cols>
  <sheetData>
    <row r="1" spans="1:18">
      <c r="A1" s="35" t="s">
        <v>53</v>
      </c>
      <c r="B1" s="11" t="s">
        <v>19</v>
      </c>
    </row>
    <row r="3" spans="1:18" ht="27.6" customHeight="1">
      <c r="A3" s="19" t="s">
        <v>63</v>
      </c>
      <c r="B3" s="19" t="s">
        <v>216</v>
      </c>
      <c r="I3" s="7"/>
      <c r="J3" s="7"/>
      <c r="K3" s="7"/>
      <c r="L3" s="7"/>
      <c r="M3" s="7"/>
      <c r="N3" s="7"/>
      <c r="O3" s="7"/>
      <c r="P3" s="7"/>
      <c r="Q3" s="7"/>
      <c r="R3" s="7"/>
    </row>
    <row r="4" spans="1:18">
      <c r="A4" s="154" t="s">
        <v>217</v>
      </c>
      <c r="B4" s="62" t="s">
        <v>218</v>
      </c>
      <c r="I4" s="7"/>
      <c r="J4" s="7"/>
      <c r="K4" s="7"/>
      <c r="L4" s="7"/>
      <c r="M4" s="7"/>
      <c r="N4" s="7"/>
      <c r="O4" s="7"/>
      <c r="P4" s="7"/>
      <c r="Q4" s="7"/>
      <c r="R4" s="7"/>
    </row>
    <row r="5" spans="1:18">
      <c r="A5" s="154" t="s">
        <v>219</v>
      </c>
      <c r="B5" s="62" t="s">
        <v>220</v>
      </c>
      <c r="I5" s="28"/>
      <c r="J5" s="28"/>
      <c r="K5" s="28"/>
      <c r="L5" s="28"/>
      <c r="M5" s="28"/>
      <c r="N5" s="28"/>
      <c r="O5" s="28"/>
      <c r="P5" s="28"/>
      <c r="Q5" s="28"/>
      <c r="R5" s="28"/>
    </row>
    <row r="6" spans="1:18" ht="15" customHeight="1">
      <c r="A6" s="154" t="s">
        <v>221</v>
      </c>
      <c r="B6" s="62" t="s">
        <v>220</v>
      </c>
      <c r="C6" s="7"/>
      <c r="F6" s="7"/>
      <c r="G6" s="28"/>
      <c r="H6" s="28"/>
      <c r="I6" s="28"/>
      <c r="J6" s="28"/>
      <c r="K6" s="28"/>
      <c r="L6" s="28"/>
      <c r="M6" s="28"/>
      <c r="N6" s="28"/>
      <c r="O6" s="28"/>
      <c r="P6" s="28"/>
      <c r="Q6" s="28"/>
      <c r="R6" s="28"/>
    </row>
    <row r="7" spans="1:18" ht="26.45" customHeight="1">
      <c r="A7" s="154" t="s">
        <v>222</v>
      </c>
      <c r="B7" s="62" t="s">
        <v>223</v>
      </c>
      <c r="C7" s="7"/>
      <c r="F7" s="7"/>
      <c r="G7" s="7"/>
      <c r="H7" s="7"/>
      <c r="I7" s="36"/>
      <c r="J7" s="36"/>
      <c r="K7" s="36"/>
      <c r="L7" s="7"/>
      <c r="N7" s="7"/>
      <c r="O7" s="7"/>
      <c r="P7" s="7"/>
      <c r="Q7" s="7"/>
      <c r="R7" s="7"/>
    </row>
    <row r="8" spans="1:18" ht="20.45" customHeight="1">
      <c r="A8" s="154" t="s">
        <v>224</v>
      </c>
      <c r="B8" s="62" t="s">
        <v>220</v>
      </c>
      <c r="C8" s="7"/>
      <c r="F8" s="7"/>
      <c r="G8" s="7"/>
      <c r="H8" s="7"/>
      <c r="I8" s="7"/>
      <c r="J8" s="7"/>
      <c r="K8" s="7"/>
      <c r="L8" s="7"/>
      <c r="M8" s="7"/>
      <c r="N8" s="7"/>
      <c r="O8" s="7"/>
      <c r="P8" s="7"/>
      <c r="Q8" s="7"/>
      <c r="R8" s="7"/>
    </row>
    <row r="9" spans="1:18" ht="21" customHeight="1">
      <c r="A9" s="154" t="s">
        <v>225</v>
      </c>
      <c r="B9" s="62" t="s">
        <v>223</v>
      </c>
      <c r="C9" s="7"/>
      <c r="F9" s="7"/>
      <c r="G9" s="7"/>
      <c r="H9" s="7"/>
      <c r="I9" s="7"/>
      <c r="J9" s="7"/>
      <c r="K9" s="7"/>
      <c r="L9" s="7"/>
      <c r="M9" s="7"/>
      <c r="N9" s="7"/>
      <c r="O9" s="7"/>
      <c r="P9" s="7"/>
      <c r="Q9" s="7"/>
      <c r="R9" s="7"/>
    </row>
    <row r="10" spans="1:18" ht="15.6" customHeight="1">
      <c r="A10" s="154" t="s">
        <v>226</v>
      </c>
      <c r="B10" s="62" t="s">
        <v>223</v>
      </c>
    </row>
    <row r="11" spans="1:18" ht="15.6" customHeight="1">
      <c r="A11" s="154" t="s">
        <v>227</v>
      </c>
      <c r="B11" s="62" t="s">
        <v>223</v>
      </c>
    </row>
    <row r="12" spans="1:18" ht="15" customHeight="1">
      <c r="A12" s="154" t="s">
        <v>228</v>
      </c>
      <c r="B12" s="62" t="s">
        <v>220</v>
      </c>
    </row>
    <row r="13" spans="1:18">
      <c r="A13" s="154" t="s">
        <v>229</v>
      </c>
      <c r="B13" s="62" t="s">
        <v>220</v>
      </c>
      <c r="C13" s="28"/>
      <c r="D13" s="28"/>
      <c r="E13" s="28"/>
      <c r="F13" s="7"/>
      <c r="G13" s="7"/>
      <c r="H13" s="7"/>
      <c r="I13" s="7"/>
      <c r="J13" s="7"/>
      <c r="K13" s="7"/>
      <c r="L13" s="7"/>
      <c r="M13" s="7"/>
      <c r="N13" s="7"/>
      <c r="O13" s="7"/>
      <c r="P13" s="7"/>
      <c r="Q13" s="7"/>
      <c r="R13" s="7"/>
    </row>
    <row r="14" spans="1:18">
      <c r="A14" s="154" t="s">
        <v>230</v>
      </c>
      <c r="B14" s="62" t="s">
        <v>223</v>
      </c>
      <c r="C14" s="37"/>
      <c r="D14" s="37"/>
      <c r="E14" s="37"/>
      <c r="F14" s="7"/>
      <c r="G14" s="7"/>
      <c r="H14" s="7"/>
      <c r="I14" s="7"/>
      <c r="J14" s="7"/>
      <c r="K14" s="7"/>
      <c r="L14" s="7"/>
      <c r="M14" s="7"/>
      <c r="N14" s="7"/>
      <c r="O14" s="7"/>
      <c r="P14" s="7"/>
      <c r="Q14" s="7"/>
      <c r="R14" s="7"/>
    </row>
    <row r="15" spans="1:18">
      <c r="A15" s="154" t="s">
        <v>231</v>
      </c>
      <c r="B15" s="62" t="s">
        <v>220</v>
      </c>
      <c r="C15" s="37"/>
      <c r="D15" s="37"/>
      <c r="E15" s="37"/>
      <c r="F15" s="7"/>
      <c r="G15" s="7"/>
      <c r="H15" s="7"/>
      <c r="I15" s="14"/>
      <c r="J15" s="7"/>
      <c r="K15" s="7"/>
      <c r="L15" s="7"/>
      <c r="M15" s="7"/>
      <c r="N15" s="7"/>
      <c r="O15" s="7"/>
      <c r="P15" s="7"/>
      <c r="Q15" s="7"/>
      <c r="R15" s="7"/>
    </row>
    <row r="16" spans="1:18" ht="14.45" customHeight="1">
      <c r="A16" s="154" t="s">
        <v>232</v>
      </c>
      <c r="B16" s="62" t="s">
        <v>218</v>
      </c>
      <c r="C16" s="37"/>
      <c r="D16" s="37"/>
      <c r="E16" s="37"/>
      <c r="F16" s="7"/>
      <c r="G16" s="7"/>
      <c r="H16" s="7"/>
      <c r="I16" s="231"/>
      <c r="J16" s="231"/>
      <c r="K16" s="231"/>
      <c r="L16" s="231"/>
      <c r="M16" s="231"/>
      <c r="N16" s="231"/>
      <c r="O16" s="231"/>
      <c r="P16" s="7"/>
      <c r="Q16" s="7"/>
      <c r="R16" s="7"/>
    </row>
    <row r="17" spans="1:25" ht="15.6" customHeight="1">
      <c r="A17" s="154" t="s">
        <v>233</v>
      </c>
      <c r="B17" s="62" t="s">
        <v>220</v>
      </c>
      <c r="F17" s="7"/>
      <c r="G17" s="14"/>
      <c r="H17" s="7"/>
      <c r="I17" s="231"/>
      <c r="J17" s="231"/>
      <c r="K17" s="231"/>
      <c r="L17" s="231"/>
      <c r="M17" s="231"/>
      <c r="N17" s="231"/>
      <c r="O17" s="231"/>
      <c r="P17" s="7"/>
      <c r="Q17" s="7"/>
      <c r="R17" s="7"/>
    </row>
    <row r="18" spans="1:25" ht="16.899999999999999" customHeight="1">
      <c r="A18" s="154" t="s">
        <v>234</v>
      </c>
      <c r="B18" s="62" t="s">
        <v>220</v>
      </c>
      <c r="F18" s="30"/>
      <c r="G18" s="30"/>
      <c r="H18" s="7"/>
      <c r="I18" s="231"/>
      <c r="J18" s="231"/>
      <c r="K18" s="231"/>
      <c r="L18" s="231"/>
      <c r="M18" s="231"/>
      <c r="N18" s="231"/>
      <c r="O18" s="231"/>
      <c r="P18" s="7"/>
      <c r="Q18" s="7"/>
      <c r="R18" s="7"/>
    </row>
    <row r="19" spans="1:25" ht="18" customHeight="1">
      <c r="A19" s="154" t="s">
        <v>235</v>
      </c>
      <c r="B19" s="62" t="s">
        <v>223</v>
      </c>
      <c r="F19" s="29"/>
      <c r="G19" s="38"/>
      <c r="H19" s="38"/>
      <c r="I19" s="231"/>
      <c r="J19" s="231"/>
      <c r="K19" s="231"/>
      <c r="L19" s="231"/>
      <c r="M19" s="231"/>
      <c r="N19" s="231"/>
      <c r="O19" s="231"/>
      <c r="P19" s="30"/>
      <c r="Q19" s="30"/>
      <c r="R19" s="30"/>
    </row>
    <row r="20" spans="1:25" ht="27.6" customHeight="1">
      <c r="A20" s="154" t="s">
        <v>236</v>
      </c>
      <c r="B20" s="62" t="s">
        <v>223</v>
      </c>
      <c r="F20" s="29"/>
      <c r="G20" s="39"/>
      <c r="H20" s="39"/>
      <c r="I20" s="231"/>
      <c r="J20" s="231"/>
      <c r="K20" s="231"/>
      <c r="L20" s="231"/>
      <c r="M20" s="231"/>
      <c r="N20" s="30"/>
      <c r="O20" s="30"/>
      <c r="P20" s="30"/>
      <c r="Q20" s="30"/>
      <c r="R20" s="30"/>
    </row>
    <row r="21" spans="1:25" ht="16.899999999999999" customHeight="1">
      <c r="A21" s="154" t="s">
        <v>237</v>
      </c>
      <c r="B21" s="62" t="s">
        <v>223</v>
      </c>
      <c r="F21" s="29"/>
      <c r="G21" s="38"/>
      <c r="H21" s="38"/>
      <c r="I21" s="7"/>
      <c r="J21" s="29"/>
      <c r="K21" s="29"/>
      <c r="L21" s="29"/>
      <c r="M21" s="29"/>
      <c r="N21" s="30"/>
      <c r="O21" s="30"/>
      <c r="P21" s="30"/>
      <c r="Q21" s="30"/>
      <c r="R21" s="30"/>
    </row>
    <row r="22" spans="1:25" ht="17.45" customHeight="1">
      <c r="A22" s="154" t="s">
        <v>238</v>
      </c>
      <c r="B22" s="62" t="s">
        <v>223</v>
      </c>
      <c r="F22" s="39"/>
      <c r="G22" s="38"/>
      <c r="H22" s="38"/>
      <c r="I22" s="38"/>
      <c r="J22" s="38"/>
      <c r="K22" s="38"/>
      <c r="L22" s="38"/>
      <c r="M22" s="38"/>
      <c r="N22" s="30"/>
      <c r="O22" s="30"/>
      <c r="P22" s="30"/>
      <c r="Q22" s="30"/>
      <c r="R22" s="30"/>
    </row>
    <row r="23" spans="1:25">
      <c r="A23" s="154" t="s">
        <v>239</v>
      </c>
      <c r="B23" s="62" t="s">
        <v>220</v>
      </c>
      <c r="F23" s="29"/>
      <c r="G23" s="7"/>
      <c r="H23" s="7"/>
      <c r="I23" s="7"/>
      <c r="J23" s="7"/>
      <c r="K23" s="7"/>
      <c r="L23" s="7"/>
      <c r="M23" s="7"/>
      <c r="N23" s="7"/>
      <c r="O23" s="7"/>
      <c r="P23" s="7"/>
      <c r="Q23" s="7"/>
      <c r="R23" s="7"/>
    </row>
    <row r="24" spans="1:25">
      <c r="A24" s="154" t="s">
        <v>240</v>
      </c>
      <c r="B24" s="62" t="s">
        <v>223</v>
      </c>
    </row>
    <row r="25" spans="1:25">
      <c r="A25" s="154" t="s">
        <v>241</v>
      </c>
      <c r="B25" s="62" t="s">
        <v>223</v>
      </c>
    </row>
    <row r="26" spans="1:25" ht="14.45" customHeight="1">
      <c r="A26" s="154" t="s">
        <v>242</v>
      </c>
      <c r="B26" s="62" t="s">
        <v>218</v>
      </c>
    </row>
    <row r="27" spans="1:25">
      <c r="A27" s="154" t="s">
        <v>243</v>
      </c>
      <c r="B27" s="62" t="s">
        <v>223</v>
      </c>
    </row>
    <row r="28" spans="1:25" ht="16.149999999999999" customHeight="1">
      <c r="A28" s="154" t="s">
        <v>244</v>
      </c>
      <c r="B28" s="62" t="s">
        <v>220</v>
      </c>
    </row>
    <row r="29" spans="1:25">
      <c r="A29" s="154" t="s">
        <v>245</v>
      </c>
      <c r="B29" s="62" t="s">
        <v>220</v>
      </c>
    </row>
    <row r="30" spans="1:25">
      <c r="A30" s="154" t="s">
        <v>246</v>
      </c>
      <c r="B30" s="62" t="s">
        <v>220</v>
      </c>
    </row>
    <row r="31" spans="1:25">
      <c r="A31" s="154" t="s">
        <v>247</v>
      </c>
      <c r="B31" s="62" t="s">
        <v>223</v>
      </c>
    </row>
    <row r="32" spans="1:25">
      <c r="A32" s="154" t="s">
        <v>248</v>
      </c>
      <c r="B32" s="62" t="s">
        <v>220</v>
      </c>
      <c r="E32" s="8" t="s">
        <v>249</v>
      </c>
      <c r="F32" s="7"/>
      <c r="G32" s="7"/>
      <c r="H32" s="7"/>
      <c r="I32" s="7"/>
      <c r="J32" s="7"/>
      <c r="K32" s="7"/>
      <c r="L32" s="7"/>
      <c r="M32" s="7"/>
      <c r="N32" s="7"/>
      <c r="O32" s="7"/>
      <c r="P32" s="7"/>
      <c r="Q32" s="7"/>
      <c r="R32" s="7"/>
      <c r="S32" s="7"/>
      <c r="T32" s="7"/>
      <c r="U32" s="7"/>
      <c r="V32" s="7"/>
      <c r="W32" s="7"/>
      <c r="X32" s="7"/>
      <c r="Y32" s="7"/>
    </row>
    <row r="33" spans="1:25">
      <c r="A33" s="154" t="s">
        <v>250</v>
      </c>
      <c r="B33" s="62" t="s">
        <v>220</v>
      </c>
      <c r="E33" s="229" t="s">
        <v>251</v>
      </c>
      <c r="F33" s="229"/>
      <c r="G33" s="229"/>
      <c r="H33" s="229"/>
      <c r="I33" s="229"/>
      <c r="J33" s="229"/>
      <c r="K33" s="229"/>
      <c r="L33" s="229"/>
      <c r="M33" s="229"/>
      <c r="N33" s="229"/>
      <c r="O33" s="229"/>
      <c r="P33" s="229"/>
      <c r="Q33" s="229"/>
      <c r="R33" s="229"/>
      <c r="S33" s="229"/>
      <c r="T33" s="229"/>
      <c r="U33" s="229"/>
      <c r="V33" s="229"/>
      <c r="W33" s="229"/>
      <c r="X33" s="229"/>
      <c r="Y33" s="229"/>
    </row>
    <row r="34" spans="1:25">
      <c r="A34" s="154" t="s">
        <v>252</v>
      </c>
      <c r="B34" s="62" t="s">
        <v>223</v>
      </c>
      <c r="E34" s="229"/>
      <c r="F34" s="229"/>
      <c r="G34" s="229"/>
      <c r="H34" s="229"/>
      <c r="I34" s="229"/>
      <c r="J34" s="229"/>
      <c r="K34" s="229"/>
      <c r="L34" s="229"/>
      <c r="M34" s="229"/>
      <c r="N34" s="229"/>
      <c r="O34" s="229"/>
      <c r="P34" s="229"/>
      <c r="Q34" s="229"/>
      <c r="R34" s="229"/>
      <c r="S34" s="229"/>
      <c r="T34" s="229"/>
      <c r="U34" s="229"/>
      <c r="V34" s="229"/>
      <c r="W34" s="229"/>
      <c r="X34" s="229"/>
      <c r="Y34" s="229"/>
    </row>
    <row r="35" spans="1:25">
      <c r="A35" s="154" t="s">
        <v>253</v>
      </c>
      <c r="B35" s="62" t="s">
        <v>223</v>
      </c>
      <c r="E35" s="229"/>
      <c r="F35" s="229"/>
      <c r="G35" s="229"/>
      <c r="H35" s="229"/>
      <c r="I35" s="229"/>
      <c r="J35" s="229"/>
      <c r="K35" s="229"/>
      <c r="L35" s="229"/>
      <c r="M35" s="229"/>
      <c r="N35" s="229"/>
      <c r="O35" s="229"/>
      <c r="P35" s="229"/>
      <c r="Q35" s="229"/>
      <c r="R35" s="229"/>
      <c r="S35" s="229"/>
      <c r="T35" s="229"/>
      <c r="U35" s="229"/>
      <c r="V35" s="229"/>
      <c r="W35" s="229"/>
      <c r="X35" s="229"/>
      <c r="Y35" s="229"/>
    </row>
    <row r="36" spans="1:25">
      <c r="A36" s="154" t="s">
        <v>254</v>
      </c>
      <c r="B36" s="62" t="s">
        <v>220</v>
      </c>
      <c r="E36" s="229"/>
      <c r="F36" s="229"/>
      <c r="G36" s="229"/>
      <c r="H36" s="229"/>
      <c r="I36" s="229"/>
      <c r="J36" s="229"/>
      <c r="K36" s="229"/>
      <c r="L36" s="229"/>
      <c r="M36" s="229"/>
      <c r="N36" s="229"/>
      <c r="O36" s="229"/>
      <c r="P36" s="229"/>
      <c r="Q36" s="229"/>
      <c r="R36" s="229"/>
      <c r="S36" s="229"/>
      <c r="T36" s="229"/>
      <c r="U36" s="229"/>
      <c r="V36" s="229"/>
      <c r="W36" s="229"/>
      <c r="X36" s="229"/>
      <c r="Y36" s="229"/>
    </row>
    <row r="37" spans="1:25">
      <c r="A37" s="154" t="s">
        <v>255</v>
      </c>
      <c r="B37" s="62" t="s">
        <v>223</v>
      </c>
      <c r="E37" s="8" t="s">
        <v>256</v>
      </c>
      <c r="F37" s="7"/>
      <c r="G37" s="7"/>
      <c r="H37" s="7"/>
      <c r="I37" s="7"/>
      <c r="J37" s="7"/>
      <c r="K37" s="7"/>
      <c r="L37" s="7"/>
      <c r="M37" s="7"/>
      <c r="N37" s="7"/>
      <c r="O37" s="7"/>
      <c r="P37" s="7"/>
      <c r="Q37" s="7"/>
      <c r="R37" s="7"/>
      <c r="S37" s="7"/>
      <c r="T37" s="7"/>
      <c r="U37" s="7"/>
      <c r="V37" s="7"/>
      <c r="W37" s="7"/>
      <c r="X37" s="7"/>
      <c r="Y37" s="7"/>
    </row>
    <row r="38" spans="1:25">
      <c r="A38" s="154" t="s">
        <v>257</v>
      </c>
      <c r="B38" s="62" t="s">
        <v>223</v>
      </c>
    </row>
    <row r="39" spans="1:25">
      <c r="A39" s="154" t="s">
        <v>258</v>
      </c>
      <c r="B39" s="62" t="s">
        <v>223</v>
      </c>
    </row>
    <row r="40" spans="1:25">
      <c r="A40" s="154" t="s">
        <v>259</v>
      </c>
      <c r="B40" s="62" t="s">
        <v>223</v>
      </c>
    </row>
    <row r="41" spans="1:25">
      <c r="A41" s="154" t="s">
        <v>260</v>
      </c>
      <c r="B41" s="62" t="s">
        <v>223</v>
      </c>
    </row>
    <row r="42" spans="1:25">
      <c r="A42" s="154" t="s">
        <v>261</v>
      </c>
      <c r="B42" s="62" t="s">
        <v>218</v>
      </c>
    </row>
    <row r="43" spans="1:25">
      <c r="A43" s="154" t="s">
        <v>262</v>
      </c>
      <c r="B43" s="62" t="s">
        <v>223</v>
      </c>
    </row>
    <row r="44" spans="1:25">
      <c r="A44" s="154" t="s">
        <v>263</v>
      </c>
      <c r="B44" s="62" t="s">
        <v>223</v>
      </c>
    </row>
    <row r="45" spans="1:25">
      <c r="A45" s="154" t="s">
        <v>264</v>
      </c>
      <c r="B45" s="62" t="s">
        <v>223</v>
      </c>
    </row>
    <row r="46" spans="1:25">
      <c r="A46" s="154" t="s">
        <v>265</v>
      </c>
      <c r="B46" s="62" t="s">
        <v>223</v>
      </c>
    </row>
    <row r="47" spans="1:25">
      <c r="A47" s="154" t="s">
        <v>266</v>
      </c>
      <c r="B47" s="62" t="s">
        <v>220</v>
      </c>
    </row>
    <row r="48" spans="1:25">
      <c r="A48" s="154" t="s">
        <v>267</v>
      </c>
      <c r="B48" s="62" t="s">
        <v>223</v>
      </c>
    </row>
    <row r="49" spans="1:2">
      <c r="A49" s="154" t="s">
        <v>268</v>
      </c>
      <c r="B49" s="62" t="s">
        <v>220</v>
      </c>
    </row>
    <row r="50" spans="1:2">
      <c r="A50" s="154" t="s">
        <v>269</v>
      </c>
      <c r="B50" s="62" t="s">
        <v>223</v>
      </c>
    </row>
    <row r="51" spans="1:2">
      <c r="A51" s="154" t="s">
        <v>270</v>
      </c>
      <c r="B51" s="62" t="s">
        <v>223</v>
      </c>
    </row>
    <row r="52" spans="1:2">
      <c r="A52" s="154" t="s">
        <v>271</v>
      </c>
      <c r="B52" s="62" t="s">
        <v>223</v>
      </c>
    </row>
    <row r="53" spans="1:2">
      <c r="A53" s="154" t="s">
        <v>272</v>
      </c>
      <c r="B53" s="62" t="s">
        <v>220</v>
      </c>
    </row>
    <row r="54" spans="1:2">
      <c r="A54" s="154" t="s">
        <v>273</v>
      </c>
      <c r="B54" s="62" t="s">
        <v>220</v>
      </c>
    </row>
    <row r="55" spans="1:2">
      <c r="A55" s="154" t="s">
        <v>274</v>
      </c>
      <c r="B55" s="62" t="s">
        <v>223</v>
      </c>
    </row>
    <row r="56" spans="1:2">
      <c r="A56" s="154" t="s">
        <v>275</v>
      </c>
      <c r="B56" s="62" t="s">
        <v>220</v>
      </c>
    </row>
    <row r="57" spans="1:2">
      <c r="A57" s="154" t="s">
        <v>276</v>
      </c>
      <c r="B57" s="62" t="s">
        <v>220</v>
      </c>
    </row>
    <row r="58" spans="1:2">
      <c r="A58" s="154" t="s">
        <v>277</v>
      </c>
      <c r="B58" s="62" t="s">
        <v>218</v>
      </c>
    </row>
    <row r="59" spans="1:2">
      <c r="A59" s="154" t="s">
        <v>278</v>
      </c>
      <c r="B59" s="62" t="s">
        <v>220</v>
      </c>
    </row>
    <row r="60" spans="1:2">
      <c r="A60" s="154" t="s">
        <v>279</v>
      </c>
      <c r="B60" s="62" t="s">
        <v>223</v>
      </c>
    </row>
    <row r="61" spans="1:2">
      <c r="A61" s="154" t="s">
        <v>280</v>
      </c>
      <c r="B61" s="62" t="s">
        <v>220</v>
      </c>
    </row>
    <row r="62" spans="1:2">
      <c r="A62" s="154" t="s">
        <v>281</v>
      </c>
      <c r="B62" s="62" t="s">
        <v>220</v>
      </c>
    </row>
    <row r="63" spans="1:2">
      <c r="A63" s="154" t="s">
        <v>282</v>
      </c>
      <c r="B63" s="62" t="s">
        <v>220</v>
      </c>
    </row>
    <row r="64" spans="1:2">
      <c r="A64" s="154" t="s">
        <v>283</v>
      </c>
      <c r="B64" s="62" t="s">
        <v>223</v>
      </c>
    </row>
    <row r="65" spans="1:2">
      <c r="A65" s="154" t="s">
        <v>284</v>
      </c>
      <c r="B65" s="62" t="s">
        <v>223</v>
      </c>
    </row>
    <row r="66" spans="1:2">
      <c r="A66" s="154" t="s">
        <v>285</v>
      </c>
      <c r="B66" s="62" t="s">
        <v>220</v>
      </c>
    </row>
    <row r="67" spans="1:2">
      <c r="A67" s="154" t="s">
        <v>286</v>
      </c>
      <c r="B67" s="62" t="s">
        <v>220</v>
      </c>
    </row>
    <row r="68" spans="1:2">
      <c r="A68" s="154" t="s">
        <v>287</v>
      </c>
      <c r="B68" s="62" t="s">
        <v>223</v>
      </c>
    </row>
    <row r="69" spans="1:2">
      <c r="A69" s="154" t="s">
        <v>288</v>
      </c>
      <c r="B69" s="62" t="s">
        <v>220</v>
      </c>
    </row>
    <row r="70" spans="1:2">
      <c r="A70" s="154" t="s">
        <v>289</v>
      </c>
      <c r="B70" s="62" t="s">
        <v>218</v>
      </c>
    </row>
    <row r="71" spans="1:2">
      <c r="A71" s="154" t="s">
        <v>290</v>
      </c>
      <c r="B71" s="62" t="s">
        <v>220</v>
      </c>
    </row>
    <row r="72" spans="1:2">
      <c r="A72" s="154" t="s">
        <v>291</v>
      </c>
      <c r="B72" s="62" t="s">
        <v>220</v>
      </c>
    </row>
    <row r="73" spans="1:2">
      <c r="A73" s="154" t="s">
        <v>292</v>
      </c>
      <c r="B73" s="62" t="s">
        <v>220</v>
      </c>
    </row>
    <row r="74" spans="1:2">
      <c r="A74" s="154" t="s">
        <v>293</v>
      </c>
      <c r="B74" s="62" t="s">
        <v>218</v>
      </c>
    </row>
    <row r="75" spans="1:2">
      <c r="A75" s="154" t="s">
        <v>294</v>
      </c>
      <c r="B75" s="62" t="s">
        <v>223</v>
      </c>
    </row>
    <row r="76" spans="1:2">
      <c r="A76" s="154" t="s">
        <v>295</v>
      </c>
      <c r="B76" s="62" t="s">
        <v>223</v>
      </c>
    </row>
    <row r="77" spans="1:2">
      <c r="A77" s="154" t="s">
        <v>296</v>
      </c>
      <c r="B77" s="62" t="s">
        <v>220</v>
      </c>
    </row>
    <row r="78" spans="1:2">
      <c r="A78" s="154" t="s">
        <v>297</v>
      </c>
      <c r="B78" s="62" t="s">
        <v>220</v>
      </c>
    </row>
    <row r="79" spans="1:2">
      <c r="A79" s="154" t="s">
        <v>298</v>
      </c>
      <c r="B79" s="62" t="s">
        <v>223</v>
      </c>
    </row>
    <row r="80" spans="1:2">
      <c r="A80" s="154" t="s">
        <v>299</v>
      </c>
      <c r="B80" s="62" t="s">
        <v>223</v>
      </c>
    </row>
    <row r="81" spans="1:2">
      <c r="A81" s="154" t="s">
        <v>300</v>
      </c>
      <c r="B81" s="62" t="s">
        <v>223</v>
      </c>
    </row>
    <row r="82" spans="1:2">
      <c r="A82" s="154" t="s">
        <v>301</v>
      </c>
      <c r="B82" s="62" t="s">
        <v>218</v>
      </c>
    </row>
    <row r="83" spans="1:2">
      <c r="A83" s="154" t="s">
        <v>302</v>
      </c>
      <c r="B83" s="62" t="s">
        <v>223</v>
      </c>
    </row>
    <row r="84" spans="1:2">
      <c r="A84" s="154" t="s">
        <v>303</v>
      </c>
      <c r="B84" s="62" t="s">
        <v>223</v>
      </c>
    </row>
    <row r="85" spans="1:2">
      <c r="A85" s="154" t="s">
        <v>304</v>
      </c>
      <c r="B85" s="62" t="s">
        <v>220</v>
      </c>
    </row>
    <row r="86" spans="1:2">
      <c r="A86" s="154" t="s">
        <v>305</v>
      </c>
      <c r="B86" s="62" t="s">
        <v>223</v>
      </c>
    </row>
    <row r="87" spans="1:2">
      <c r="A87" s="154" t="s">
        <v>306</v>
      </c>
      <c r="B87" s="62" t="s">
        <v>223</v>
      </c>
    </row>
    <row r="88" spans="1:2">
      <c r="A88" s="154" t="s">
        <v>307</v>
      </c>
      <c r="B88" s="62" t="s">
        <v>220</v>
      </c>
    </row>
    <row r="89" spans="1:2">
      <c r="A89" s="154" t="s">
        <v>308</v>
      </c>
      <c r="B89" s="62" t="s">
        <v>220</v>
      </c>
    </row>
    <row r="90" spans="1:2">
      <c r="A90" s="154" t="s">
        <v>309</v>
      </c>
      <c r="B90" s="62" t="s">
        <v>220</v>
      </c>
    </row>
    <row r="91" spans="1:2">
      <c r="A91" s="154" t="s">
        <v>310</v>
      </c>
      <c r="B91" s="62" t="s">
        <v>220</v>
      </c>
    </row>
    <row r="92" spans="1:2">
      <c r="A92" s="154" t="s">
        <v>311</v>
      </c>
      <c r="B92" s="62" t="s">
        <v>220</v>
      </c>
    </row>
    <row r="93" spans="1:2">
      <c r="A93" s="154" t="s">
        <v>312</v>
      </c>
      <c r="B93" s="62" t="s">
        <v>220</v>
      </c>
    </row>
    <row r="94" spans="1:2">
      <c r="A94" s="154" t="s">
        <v>313</v>
      </c>
      <c r="B94" s="62" t="s">
        <v>220</v>
      </c>
    </row>
    <row r="95" spans="1:2">
      <c r="A95" s="154" t="s">
        <v>314</v>
      </c>
      <c r="B95" s="62" t="s">
        <v>223</v>
      </c>
    </row>
    <row r="96" spans="1:2">
      <c r="A96" s="154" t="s">
        <v>315</v>
      </c>
      <c r="B96" s="62" t="s">
        <v>220</v>
      </c>
    </row>
    <row r="97" spans="1:2">
      <c r="A97" s="154" t="s">
        <v>316</v>
      </c>
      <c r="B97" s="62" t="s">
        <v>223</v>
      </c>
    </row>
    <row r="98" spans="1:2">
      <c r="A98" s="154" t="s">
        <v>317</v>
      </c>
      <c r="B98" s="62" t="s">
        <v>220</v>
      </c>
    </row>
    <row r="99" spans="1:2">
      <c r="A99" s="154" t="s">
        <v>318</v>
      </c>
      <c r="B99" s="62" t="s">
        <v>223</v>
      </c>
    </row>
    <row r="100" spans="1:2">
      <c r="A100" s="154" t="s">
        <v>319</v>
      </c>
      <c r="B100" s="62" t="s">
        <v>220</v>
      </c>
    </row>
    <row r="101" spans="1:2">
      <c r="A101" s="154" t="s">
        <v>320</v>
      </c>
      <c r="B101" s="62" t="s">
        <v>220</v>
      </c>
    </row>
  </sheetData>
  <mergeCells count="6">
    <mergeCell ref="E33:Y36"/>
    <mergeCell ref="I16:O16"/>
    <mergeCell ref="I17:O17"/>
    <mergeCell ref="I18:O18"/>
    <mergeCell ref="I19:O19"/>
    <mergeCell ref="I20:M20"/>
  </mergeCells>
  <hyperlinks>
    <hyperlink ref="A1" location="Contents!A1" display="Table of Contents" xr:uid="{E74491C1-846C-41C5-83FD-E437C3168035}"/>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AD33D-5178-4EAF-91BB-F04B9CE12EAA}">
  <sheetPr>
    <tabColor theme="5"/>
  </sheetPr>
  <dimension ref="A1:K170"/>
  <sheetViews>
    <sheetView zoomScaleNormal="100" workbookViewId="0">
      <selection activeCell="F6" sqref="F6"/>
    </sheetView>
  </sheetViews>
  <sheetFormatPr defaultRowHeight="14.45"/>
  <cols>
    <col min="1" max="1" width="36.28515625" style="13" customWidth="1"/>
    <col min="2" max="2" width="12.7109375" style="13" customWidth="1"/>
    <col min="3" max="3" width="13.140625" style="13" customWidth="1"/>
    <col min="4" max="4" width="6" style="13" customWidth="1"/>
    <col min="5" max="5" width="5.7109375" style="13" customWidth="1"/>
    <col min="6" max="6" width="7.42578125" style="13" customWidth="1"/>
    <col min="7" max="7" width="8.85546875" style="13" customWidth="1"/>
    <col min="8" max="11" width="12.42578125" style="13" customWidth="1"/>
  </cols>
  <sheetData>
    <row r="1" spans="1:11" ht="15" customHeight="1">
      <c r="A1" s="12" t="s">
        <v>53</v>
      </c>
      <c r="B1" s="8" t="s">
        <v>321</v>
      </c>
    </row>
    <row r="3" spans="1:11">
      <c r="A3" s="49" t="s">
        <v>322</v>
      </c>
      <c r="B3" s="49" t="s">
        <v>323</v>
      </c>
      <c r="C3" s="233"/>
      <c r="D3" s="233"/>
      <c r="E3" s="233"/>
      <c r="F3" s="233"/>
      <c r="G3" s="233"/>
      <c r="H3" s="234"/>
      <c r="I3"/>
      <c r="J3" s="51"/>
      <c r="K3" s="51"/>
    </row>
    <row r="4" spans="1:11">
      <c r="A4" s="50" t="s">
        <v>324</v>
      </c>
      <c r="B4" s="54">
        <v>133</v>
      </c>
      <c r="C4" s="233"/>
      <c r="D4" s="233"/>
      <c r="E4" s="233"/>
      <c r="F4" s="233"/>
      <c r="G4" s="233"/>
      <c r="H4" s="234"/>
      <c r="I4" s="51"/>
      <c r="J4" s="51"/>
      <c r="K4" s="51"/>
    </row>
    <row r="5" spans="1:11" ht="27.6" customHeight="1">
      <c r="A5" s="57" t="s">
        <v>325</v>
      </c>
      <c r="B5" s="55">
        <v>89</v>
      </c>
      <c r="C5" s="33"/>
      <c r="D5" s="33"/>
      <c r="E5" s="33"/>
      <c r="F5" s="33"/>
      <c r="G5"/>
      <c r="H5" s="52"/>
      <c r="I5" s="33"/>
      <c r="J5" s="53"/>
      <c r="K5" s="53"/>
    </row>
    <row r="6" spans="1:11" ht="28.9">
      <c r="A6" s="50" t="s">
        <v>326</v>
      </c>
      <c r="B6" s="55">
        <v>64</v>
      </c>
      <c r="C6" s="33"/>
      <c r="D6" s="33"/>
      <c r="E6" s="33"/>
      <c r="F6" s="33"/>
      <c r="G6" s="33"/>
      <c r="H6" s="52"/>
      <c r="I6" s="33"/>
      <c r="J6" s="53"/>
      <c r="K6" s="53"/>
    </row>
    <row r="7" spans="1:11" ht="28.9">
      <c r="A7" s="57" t="s">
        <v>327</v>
      </c>
      <c r="B7" s="55">
        <v>6</v>
      </c>
      <c r="C7" s="33"/>
      <c r="D7" s="33"/>
      <c r="E7" s="33"/>
      <c r="F7" s="33"/>
      <c r="G7" s="33"/>
      <c r="H7" s="52"/>
      <c r="I7" s="33"/>
      <c r="J7" s="53"/>
      <c r="K7" s="53"/>
    </row>
    <row r="8" spans="1:11" ht="28.9">
      <c r="A8" s="50" t="s">
        <v>328</v>
      </c>
      <c r="B8" s="56">
        <v>2</v>
      </c>
      <c r="C8" s="33"/>
      <c r="D8" s="33"/>
      <c r="E8" s="33"/>
      <c r="F8" s="33"/>
      <c r="G8" s="33"/>
      <c r="H8" s="52"/>
      <c r="I8" s="33"/>
      <c r="J8" s="53"/>
      <c r="K8" s="53"/>
    </row>
    <row r="9" spans="1:11">
      <c r="A9" s="33"/>
      <c r="B9" s="33"/>
      <c r="C9" s="53"/>
      <c r="D9" s="53"/>
      <c r="E9" s="53"/>
      <c r="F9" s="53"/>
      <c r="G9" s="53"/>
      <c r="H9" s="53"/>
      <c r="I9" s="53"/>
      <c r="J9" s="53"/>
      <c r="K9" s="53"/>
    </row>
    <row r="10" spans="1:11">
      <c r="A10" s="33"/>
      <c r="B10" s="33"/>
      <c r="C10" s="33"/>
      <c r="D10" s="33"/>
      <c r="E10" s="33"/>
      <c r="F10" s="33"/>
      <c r="G10" s="33"/>
      <c r="H10" s="52"/>
      <c r="I10" s="53"/>
      <c r="J10" s="53"/>
      <c r="K10" s="53"/>
    </row>
    <row r="11" spans="1:11" ht="22.9" customHeight="1">
      <c r="A11" s="232" t="s">
        <v>329</v>
      </c>
      <c r="B11" s="232"/>
      <c r="C11" s="232"/>
      <c r="D11" s="232"/>
      <c r="E11" s="232"/>
      <c r="F11" s="232"/>
      <c r="G11" s="33"/>
      <c r="H11" s="52"/>
      <c r="I11" s="53"/>
      <c r="J11" s="53"/>
      <c r="K11" s="53"/>
    </row>
    <row r="12" spans="1:11" ht="15.6" customHeight="1">
      <c r="A12" s="232"/>
      <c r="B12" s="232"/>
      <c r="C12" s="232"/>
      <c r="D12" s="232"/>
      <c r="E12" s="232"/>
      <c r="F12" s="232"/>
      <c r="G12" s="33"/>
      <c r="H12" s="52"/>
      <c r="I12" s="53"/>
      <c r="J12" s="53"/>
      <c r="K12" s="53"/>
    </row>
    <row r="13" spans="1:11" ht="22.9" customHeight="1">
      <c r="A13" s="7"/>
      <c r="B13" s="7"/>
      <c r="C13" s="7"/>
      <c r="D13" s="7"/>
      <c r="E13" s="7"/>
      <c r="F13" s="7"/>
      <c r="G13" s="33"/>
      <c r="H13" s="53"/>
      <c r="I13" s="53"/>
      <c r="J13" s="53"/>
      <c r="K13" s="53"/>
    </row>
    <row r="14" spans="1:11">
      <c r="A14" s="8" t="s">
        <v>330</v>
      </c>
      <c r="B14" s="7"/>
      <c r="C14" s="7"/>
      <c r="D14" s="7"/>
      <c r="E14" s="7"/>
      <c r="F14" s="7"/>
      <c r="G14" s="33"/>
      <c r="H14" s="52"/>
      <c r="I14" s="53"/>
      <c r="J14" s="53"/>
      <c r="K14" s="53"/>
    </row>
    <row r="15" spans="1:11">
      <c r="A15" s="33"/>
      <c r="B15" s="33"/>
      <c r="C15" s="53"/>
      <c r="D15" s="53"/>
      <c r="E15" s="53"/>
      <c r="F15" s="53"/>
      <c r="G15" s="53"/>
      <c r="H15" s="53"/>
      <c r="I15" s="53"/>
      <c r="J15" s="53"/>
      <c r="K15" s="53"/>
    </row>
    <row r="16" spans="1:11">
      <c r="A16" s="33"/>
      <c r="B16" s="33"/>
      <c r="C16" s="53"/>
      <c r="D16" s="53"/>
      <c r="E16" s="53"/>
      <c r="F16" s="53"/>
      <c r="G16" s="53"/>
      <c r="H16" s="53"/>
      <c r="I16" s="53"/>
      <c r="J16" s="53"/>
      <c r="K16" s="53"/>
    </row>
    <row r="17" spans="1:11">
      <c r="A17" s="33"/>
      <c r="B17" s="33"/>
      <c r="C17" s="33"/>
      <c r="D17" s="33"/>
      <c r="E17" s="33"/>
      <c r="F17" s="33"/>
      <c r="G17" s="33"/>
      <c r="H17" s="52"/>
      <c r="I17" s="52"/>
      <c r="J17" s="52"/>
      <c r="K17" s="52"/>
    </row>
    <row r="18" spans="1:11">
      <c r="A18" s="33"/>
      <c r="B18" s="33"/>
      <c r="C18" s="33"/>
      <c r="D18" s="33"/>
      <c r="E18" s="33"/>
      <c r="F18" s="33"/>
      <c r="G18" s="33"/>
      <c r="H18" s="52"/>
      <c r="I18" s="53"/>
      <c r="J18" s="53"/>
      <c r="K18" s="53"/>
    </row>
    <row r="19" spans="1:11">
      <c r="A19" s="33"/>
      <c r="B19" s="33"/>
      <c r="C19" s="33"/>
      <c r="D19" s="33"/>
      <c r="E19" s="33"/>
      <c r="F19" s="33"/>
      <c r="G19" s="33"/>
      <c r="H19" s="52"/>
      <c r="I19" s="53"/>
      <c r="J19" s="53"/>
      <c r="K19" s="53"/>
    </row>
    <row r="20" spans="1:11">
      <c r="A20" s="33"/>
      <c r="B20" s="33"/>
      <c r="C20" s="33"/>
      <c r="D20" s="33"/>
      <c r="E20" s="33"/>
      <c r="F20" s="33"/>
      <c r="G20" s="33"/>
      <c r="H20" s="52"/>
      <c r="I20" s="53"/>
      <c r="J20" s="53"/>
      <c r="K20" s="53"/>
    </row>
    <row r="21" spans="1:11">
      <c r="A21" s="33"/>
      <c r="B21" s="33"/>
      <c r="C21" s="33"/>
      <c r="D21" s="33"/>
      <c r="E21" s="33"/>
      <c r="F21" s="33"/>
      <c r="G21" s="33"/>
      <c r="H21" s="52"/>
      <c r="I21" s="53"/>
      <c r="J21" s="53"/>
      <c r="K21" s="53"/>
    </row>
    <row r="22" spans="1:11">
      <c r="A22" s="33"/>
      <c r="B22" s="33"/>
      <c r="C22" s="33"/>
      <c r="D22" s="33"/>
      <c r="E22" s="33"/>
      <c r="F22" s="33"/>
      <c r="G22" s="33"/>
      <c r="H22" s="52"/>
      <c r="I22" s="53"/>
      <c r="J22" s="53"/>
      <c r="K22" s="53"/>
    </row>
    <row r="23" spans="1:11">
      <c r="A23" s="33"/>
      <c r="B23" s="33"/>
      <c r="C23" s="33"/>
      <c r="D23" s="33"/>
      <c r="E23" s="33"/>
      <c r="F23" s="33"/>
      <c r="G23" s="33"/>
      <c r="H23" s="52"/>
      <c r="I23" s="53"/>
      <c r="J23" s="53"/>
      <c r="K23" s="53"/>
    </row>
    <row r="24" spans="1:11">
      <c r="A24" s="33"/>
      <c r="B24" s="33"/>
      <c r="C24" s="33"/>
      <c r="D24" s="33"/>
      <c r="E24" s="33"/>
      <c r="F24" s="33"/>
      <c r="G24" s="33"/>
      <c r="H24" s="52"/>
      <c r="I24" s="53"/>
      <c r="J24" s="53"/>
      <c r="K24" s="53"/>
    </row>
    <row r="25" spans="1:11">
      <c r="A25" s="33"/>
      <c r="B25" s="33"/>
      <c r="C25" s="53"/>
      <c r="D25" s="53"/>
      <c r="E25" s="53"/>
      <c r="F25" s="53"/>
      <c r="G25" s="53"/>
      <c r="H25" s="53"/>
      <c r="I25" s="53"/>
      <c r="J25" s="53"/>
      <c r="K25" s="53"/>
    </row>
    <row r="26" spans="1:11">
      <c r="A26" s="33"/>
      <c r="B26" s="33"/>
      <c r="C26" s="33"/>
      <c r="D26" s="33"/>
      <c r="E26" s="33"/>
      <c r="F26" s="33"/>
      <c r="G26" s="33"/>
      <c r="H26" s="52"/>
      <c r="I26" s="53"/>
      <c r="J26" s="53"/>
      <c r="K26" s="53"/>
    </row>
    <row r="27" spans="1:11">
      <c r="A27" s="33"/>
      <c r="B27" s="33"/>
      <c r="C27" s="33"/>
      <c r="D27" s="33"/>
      <c r="E27" s="33"/>
      <c r="F27" s="33"/>
      <c r="G27" s="33"/>
      <c r="H27" s="52"/>
      <c r="I27" s="53"/>
      <c r="J27" s="53"/>
      <c r="K27" s="53"/>
    </row>
    <row r="28" spans="1:11">
      <c r="A28" s="33"/>
      <c r="B28" s="33"/>
      <c r="C28" s="33"/>
      <c r="D28" s="33"/>
      <c r="E28" s="33"/>
      <c r="F28" s="33"/>
      <c r="G28" s="33"/>
      <c r="H28" s="52"/>
      <c r="I28" s="53"/>
      <c r="J28" s="53"/>
      <c r="K28" s="53"/>
    </row>
    <row r="29" spans="1:11">
      <c r="A29" s="33"/>
      <c r="B29" s="33"/>
      <c r="C29" s="53"/>
      <c r="D29" s="53"/>
      <c r="E29" s="53"/>
      <c r="F29" s="53"/>
      <c r="G29" s="53"/>
      <c r="H29" s="53"/>
      <c r="I29" s="53"/>
      <c r="J29" s="53"/>
      <c r="K29" s="53"/>
    </row>
    <row r="30" spans="1:11">
      <c r="A30" s="33"/>
      <c r="B30" s="33"/>
      <c r="C30" s="53"/>
      <c r="D30" s="53"/>
      <c r="E30" s="53"/>
      <c r="F30" s="53"/>
      <c r="G30" s="53"/>
      <c r="H30" s="53"/>
      <c r="I30" s="53"/>
      <c r="J30" s="53"/>
      <c r="K30" s="53"/>
    </row>
    <row r="31" spans="1:11">
      <c r="A31" s="33"/>
      <c r="B31" s="33"/>
      <c r="C31" s="53"/>
      <c r="D31" s="53"/>
      <c r="E31" s="53"/>
      <c r="F31" s="53"/>
      <c r="G31" s="53"/>
      <c r="H31" s="53"/>
      <c r="I31" s="53"/>
      <c r="J31" s="53"/>
      <c r="K31" s="53"/>
    </row>
    <row r="32" spans="1:11">
      <c r="A32" s="33"/>
      <c r="B32" s="33"/>
      <c r="C32" s="33"/>
      <c r="D32" s="33"/>
      <c r="E32" s="33"/>
      <c r="F32" s="33"/>
      <c r="G32" s="33"/>
      <c r="H32" s="52"/>
      <c r="I32" s="53"/>
      <c r="J32" s="53"/>
      <c r="K32" s="53"/>
    </row>
    <row r="33" spans="1:11">
      <c r="A33" s="33"/>
      <c r="B33" s="33"/>
      <c r="C33" s="33"/>
      <c r="D33" s="33"/>
      <c r="E33" s="33"/>
      <c r="F33" s="33"/>
      <c r="G33" s="33"/>
      <c r="H33" s="52"/>
      <c r="I33" s="53"/>
      <c r="J33" s="53"/>
      <c r="K33" s="53"/>
    </row>
    <row r="34" spans="1:11">
      <c r="A34" s="33"/>
      <c r="B34" s="33"/>
      <c r="C34" s="53"/>
      <c r="D34" s="53"/>
      <c r="E34" s="53"/>
      <c r="F34" s="33"/>
      <c r="G34" s="33"/>
      <c r="H34" s="53"/>
      <c r="I34" s="53"/>
      <c r="J34" s="53"/>
      <c r="K34" s="53"/>
    </row>
    <row r="35" spans="1:11">
      <c r="A35" s="33"/>
      <c r="B35" s="33"/>
      <c r="C35" s="33"/>
      <c r="D35" s="33"/>
      <c r="E35" s="33"/>
      <c r="F35" s="33"/>
      <c r="G35" s="33"/>
      <c r="H35" s="52"/>
      <c r="I35" s="53"/>
      <c r="J35" s="53"/>
      <c r="K35" s="53"/>
    </row>
    <row r="36" spans="1:11">
      <c r="A36" s="33"/>
      <c r="B36" s="33"/>
      <c r="C36" s="33"/>
      <c r="D36" s="33"/>
      <c r="E36" s="33"/>
      <c r="F36" s="33"/>
      <c r="G36" s="33"/>
      <c r="H36" s="52"/>
      <c r="I36" s="53"/>
      <c r="J36" s="53"/>
      <c r="K36" s="53"/>
    </row>
    <row r="37" spans="1:11">
      <c r="A37" s="33"/>
      <c r="B37" s="33"/>
      <c r="C37" s="33"/>
      <c r="D37" s="33"/>
      <c r="E37" s="33"/>
      <c r="F37" s="33"/>
      <c r="G37" s="33"/>
      <c r="H37" s="52"/>
      <c r="I37" s="53"/>
      <c r="J37" s="53"/>
      <c r="K37" s="53"/>
    </row>
    <row r="38" spans="1:11">
      <c r="A38" s="33"/>
      <c r="B38" s="33"/>
      <c r="C38" s="33"/>
      <c r="D38" s="33"/>
      <c r="E38" s="33"/>
      <c r="F38" s="33"/>
      <c r="G38" s="33"/>
      <c r="H38" s="52"/>
      <c r="I38" s="53"/>
      <c r="J38" s="53"/>
      <c r="K38" s="53"/>
    </row>
    <row r="39" spans="1:11">
      <c r="A39" s="33"/>
      <c r="B39" s="33"/>
      <c r="C39" s="53"/>
      <c r="D39" s="53"/>
      <c r="E39" s="53"/>
      <c r="F39" s="33"/>
      <c r="G39" s="33"/>
      <c r="H39" s="53"/>
      <c r="I39" s="53"/>
      <c r="J39" s="53"/>
      <c r="K39" s="53"/>
    </row>
    <row r="40" spans="1:11">
      <c r="A40" s="33"/>
      <c r="B40" s="33"/>
      <c r="C40" s="33"/>
      <c r="D40" s="33"/>
      <c r="E40" s="33"/>
      <c r="F40" s="33"/>
      <c r="G40" s="33"/>
      <c r="H40" s="52"/>
      <c r="I40" s="53"/>
      <c r="J40" s="53"/>
      <c r="K40" s="53"/>
    </row>
    <row r="41" spans="1:11">
      <c r="A41" s="33"/>
      <c r="B41" s="33"/>
      <c r="C41" s="33"/>
      <c r="D41" s="33"/>
      <c r="E41" s="33"/>
      <c r="F41" s="33"/>
      <c r="G41" s="33"/>
      <c r="H41" s="52"/>
      <c r="I41" s="53"/>
      <c r="J41" s="53"/>
      <c r="K41" s="53"/>
    </row>
    <row r="42" spans="1:11">
      <c r="A42" s="33"/>
      <c r="B42" s="33"/>
      <c r="C42" s="33"/>
      <c r="D42" s="33"/>
      <c r="E42" s="33"/>
      <c r="F42" s="33"/>
      <c r="G42" s="33"/>
      <c r="H42" s="52"/>
      <c r="I42" s="53"/>
      <c r="J42" s="53"/>
      <c r="K42" s="53"/>
    </row>
    <row r="43" spans="1:11">
      <c r="A43" s="33"/>
      <c r="B43" s="33"/>
      <c r="C43" s="33"/>
      <c r="D43" s="33"/>
      <c r="E43" s="33"/>
      <c r="F43" s="33"/>
      <c r="G43" s="33"/>
      <c r="H43" s="52"/>
      <c r="I43" s="53"/>
      <c r="J43" s="53"/>
      <c r="K43" s="53"/>
    </row>
    <row r="44" spans="1:11">
      <c r="A44" s="33"/>
      <c r="B44" s="33"/>
      <c r="C44" s="33"/>
      <c r="D44" s="33"/>
      <c r="E44" s="33"/>
      <c r="F44" s="33"/>
      <c r="G44" s="33"/>
      <c r="H44" s="52"/>
      <c r="I44" s="52"/>
      <c r="J44" s="52"/>
      <c r="K44" s="52"/>
    </row>
    <row r="45" spans="1:11">
      <c r="A45" s="33"/>
      <c r="B45" s="33"/>
      <c r="C45" s="33"/>
      <c r="D45" s="33"/>
      <c r="E45" s="33"/>
      <c r="F45" s="33"/>
      <c r="G45" s="33"/>
      <c r="H45" s="52"/>
      <c r="I45" s="53"/>
      <c r="J45" s="53"/>
      <c r="K45" s="53"/>
    </row>
    <row r="46" spans="1:11">
      <c r="A46" s="33"/>
      <c r="B46" s="33"/>
      <c r="C46" s="53"/>
      <c r="D46" s="53"/>
      <c r="E46" s="53"/>
      <c r="F46" s="33"/>
      <c r="G46" s="33"/>
      <c r="H46" s="53"/>
      <c r="I46" s="53"/>
      <c r="J46" s="53"/>
      <c r="K46" s="53"/>
    </row>
    <row r="47" spans="1:11">
      <c r="A47" s="33"/>
      <c r="B47" s="33"/>
      <c r="C47" s="33"/>
      <c r="D47" s="33"/>
      <c r="E47" s="33"/>
      <c r="F47" s="33"/>
      <c r="G47" s="33"/>
      <c r="H47" s="52"/>
      <c r="I47" s="53"/>
      <c r="J47" s="53"/>
      <c r="K47" s="53"/>
    </row>
    <row r="48" spans="1:11">
      <c r="A48" s="33"/>
      <c r="B48" s="33"/>
      <c r="C48" s="33"/>
      <c r="D48" s="33"/>
      <c r="E48" s="33"/>
      <c r="F48" s="33"/>
      <c r="G48" s="33"/>
      <c r="H48" s="52"/>
      <c r="I48" s="53"/>
      <c r="J48" s="53"/>
      <c r="K48" s="53"/>
    </row>
    <row r="49" spans="1:11">
      <c r="A49" s="33"/>
      <c r="B49" s="33"/>
      <c r="C49" s="33"/>
      <c r="D49" s="33"/>
      <c r="E49" s="33"/>
      <c r="F49" s="33"/>
      <c r="G49" s="33"/>
      <c r="H49" s="52"/>
      <c r="I49" s="53"/>
      <c r="J49" s="53"/>
      <c r="K49" s="53"/>
    </row>
    <row r="50" spans="1:11">
      <c r="A50" s="33"/>
      <c r="B50" s="33"/>
      <c r="C50" s="53"/>
      <c r="D50" s="53"/>
      <c r="E50" s="53"/>
      <c r="F50" s="33"/>
      <c r="G50" s="33"/>
      <c r="H50" s="53"/>
      <c r="I50" s="53"/>
      <c r="J50" s="53"/>
      <c r="K50" s="53"/>
    </row>
    <row r="51" spans="1:11">
      <c r="A51" s="33"/>
      <c r="B51" s="33"/>
      <c r="C51" s="53"/>
      <c r="D51" s="53"/>
      <c r="E51" s="53"/>
      <c r="F51" s="33"/>
      <c r="G51" s="33"/>
      <c r="H51" s="53"/>
      <c r="I51" s="52"/>
      <c r="J51" s="52"/>
      <c r="K51" s="52"/>
    </row>
    <row r="52" spans="1:11">
      <c r="A52" s="33"/>
      <c r="B52" s="33"/>
      <c r="C52" s="53"/>
      <c r="D52" s="53"/>
      <c r="E52" s="53"/>
      <c r="F52" s="53"/>
      <c r="G52" s="53"/>
      <c r="H52" s="53"/>
      <c r="I52" s="52"/>
      <c r="J52" s="52"/>
      <c r="K52" s="52"/>
    </row>
    <row r="53" spans="1:11">
      <c r="A53" s="33"/>
      <c r="B53" s="33"/>
      <c r="C53" s="53"/>
      <c r="D53" s="53"/>
      <c r="E53" s="53"/>
      <c r="F53" s="53"/>
      <c r="G53" s="53"/>
      <c r="H53" s="53"/>
      <c r="I53" s="52"/>
      <c r="J53" s="52"/>
      <c r="K53" s="52"/>
    </row>
    <row r="54" spans="1:11">
      <c r="A54" s="33"/>
      <c r="B54" s="33"/>
      <c r="C54" s="53"/>
      <c r="D54" s="53"/>
      <c r="E54" s="53"/>
      <c r="F54" s="53"/>
      <c r="G54" s="53"/>
      <c r="H54" s="53"/>
      <c r="I54" s="52"/>
      <c r="J54" s="52"/>
      <c r="K54" s="52"/>
    </row>
    <row r="55" spans="1:11">
      <c r="A55" s="33"/>
      <c r="B55" s="33"/>
      <c r="C55" s="33"/>
      <c r="D55" s="33"/>
      <c r="E55" s="33"/>
      <c r="F55" s="33"/>
      <c r="G55" s="33"/>
      <c r="H55" s="52"/>
      <c r="I55" s="52"/>
      <c r="J55" s="52"/>
      <c r="K55" s="52"/>
    </row>
    <row r="56" spans="1:11">
      <c r="A56" s="33"/>
      <c r="B56" s="33"/>
      <c r="C56" s="33"/>
      <c r="D56" s="33"/>
      <c r="E56" s="33"/>
      <c r="F56" s="33"/>
      <c r="G56" s="33"/>
      <c r="H56" s="52"/>
      <c r="I56" s="52"/>
      <c r="J56" s="52"/>
      <c r="K56" s="52"/>
    </row>
    <row r="57" spans="1:11">
      <c r="A57" s="33"/>
      <c r="B57" s="33"/>
      <c r="C57" s="33"/>
      <c r="D57" s="33"/>
      <c r="E57" s="33"/>
      <c r="F57" s="33"/>
      <c r="G57" s="33"/>
      <c r="H57" s="52"/>
      <c r="I57" s="52"/>
      <c r="J57" s="52"/>
      <c r="K57" s="52"/>
    </row>
    <row r="58" spans="1:11">
      <c r="A58" s="33"/>
      <c r="B58" s="33"/>
      <c r="C58" s="33"/>
      <c r="D58" s="33"/>
      <c r="E58" s="33"/>
      <c r="F58" s="33"/>
      <c r="G58" s="33"/>
      <c r="H58" s="52"/>
      <c r="I58" s="52"/>
      <c r="J58" s="52"/>
      <c r="K58" s="52"/>
    </row>
    <row r="59" spans="1:11">
      <c r="A59" s="33"/>
      <c r="B59" s="33"/>
      <c r="C59" s="33"/>
      <c r="D59" s="33"/>
      <c r="E59" s="33"/>
      <c r="F59" s="33"/>
      <c r="G59" s="33"/>
      <c r="H59" s="52"/>
      <c r="I59" s="52"/>
      <c r="J59" s="52"/>
      <c r="K59" s="52"/>
    </row>
    <row r="60" spans="1:11">
      <c r="A60" s="33"/>
      <c r="B60" s="33"/>
      <c r="C60" s="33"/>
      <c r="D60" s="33"/>
      <c r="E60" s="33"/>
      <c r="F60" s="33"/>
      <c r="G60" s="33"/>
      <c r="H60" s="52"/>
      <c r="I60" s="52"/>
      <c r="J60" s="52"/>
      <c r="K60" s="52"/>
    </row>
    <row r="61" spans="1:11">
      <c r="A61" s="33"/>
      <c r="B61" s="33"/>
      <c r="C61" s="33"/>
      <c r="D61" s="33"/>
      <c r="E61" s="33"/>
      <c r="F61" s="33"/>
      <c r="G61" s="33"/>
      <c r="H61" s="52"/>
      <c r="I61" s="52"/>
      <c r="J61" s="52"/>
      <c r="K61" s="52"/>
    </row>
    <row r="62" spans="1:11">
      <c r="A62" s="33"/>
      <c r="B62" s="33"/>
      <c r="C62" s="33"/>
      <c r="D62" s="33"/>
      <c r="E62" s="33"/>
      <c r="F62" s="33"/>
      <c r="G62" s="33"/>
      <c r="H62" s="52"/>
      <c r="I62" s="52"/>
      <c r="J62" s="52"/>
      <c r="K62" s="52"/>
    </row>
    <row r="63" spans="1:11">
      <c r="A63" s="33"/>
      <c r="B63" s="33"/>
      <c r="C63" s="53"/>
      <c r="D63" s="53"/>
      <c r="E63" s="53"/>
      <c r="F63" s="33"/>
      <c r="G63" s="33"/>
      <c r="H63" s="53"/>
      <c r="I63" s="52"/>
      <c r="J63" s="52"/>
      <c r="K63" s="52"/>
    </row>
    <row r="64" spans="1:11">
      <c r="A64" s="33"/>
      <c r="B64" s="33"/>
      <c r="C64" s="53"/>
      <c r="D64" s="53"/>
      <c r="E64" s="53"/>
      <c r="F64" s="53"/>
      <c r="G64" s="53"/>
      <c r="H64" s="53"/>
      <c r="I64" s="52"/>
      <c r="J64" s="52"/>
      <c r="K64" s="52"/>
    </row>
    <row r="65" spans="1:11">
      <c r="A65" s="33"/>
      <c r="B65" s="33"/>
      <c r="C65" s="53"/>
      <c r="D65" s="53"/>
      <c r="E65" s="53"/>
      <c r="F65" s="53"/>
      <c r="G65" s="53"/>
      <c r="H65" s="53"/>
      <c r="I65" s="52"/>
      <c r="J65" s="52"/>
      <c r="K65" s="52"/>
    </row>
    <row r="66" spans="1:11">
      <c r="A66" s="33"/>
      <c r="B66" s="33"/>
      <c r="C66" s="53"/>
      <c r="D66" s="53"/>
      <c r="E66" s="53"/>
      <c r="F66" s="33"/>
      <c r="G66" s="33"/>
      <c r="H66" s="53"/>
      <c r="I66" s="52"/>
      <c r="J66" s="52"/>
      <c r="K66" s="52"/>
    </row>
    <row r="67" spans="1:11">
      <c r="A67" s="33"/>
      <c r="B67" s="33"/>
      <c r="C67" s="53"/>
      <c r="D67" s="53"/>
      <c r="E67" s="53"/>
      <c r="F67" s="53"/>
      <c r="G67" s="33"/>
      <c r="H67" s="53"/>
      <c r="I67" s="52"/>
      <c r="J67" s="52"/>
      <c r="K67" s="52"/>
    </row>
    <row r="68" spans="1:11">
      <c r="A68" s="33"/>
      <c r="B68" s="33"/>
      <c r="C68" s="33"/>
      <c r="D68" s="33"/>
      <c r="E68" s="33"/>
      <c r="F68" s="33"/>
      <c r="G68" s="33"/>
      <c r="H68" s="52"/>
      <c r="I68" s="52"/>
      <c r="J68" s="52"/>
      <c r="K68" s="52"/>
    </row>
    <row r="69" spans="1:11">
      <c r="A69" s="33"/>
      <c r="B69" s="33"/>
      <c r="C69" s="33"/>
      <c r="D69" s="33"/>
      <c r="E69" s="33"/>
      <c r="F69" s="33"/>
      <c r="G69" s="33"/>
      <c r="H69" s="52"/>
      <c r="I69" s="52"/>
      <c r="J69" s="52"/>
      <c r="K69" s="52"/>
    </row>
    <row r="70" spans="1:11">
      <c r="A70" s="33"/>
      <c r="B70" s="33"/>
      <c r="C70" s="53"/>
      <c r="D70" s="53"/>
      <c r="E70" s="53"/>
      <c r="F70" s="53"/>
      <c r="G70" s="53"/>
      <c r="H70" s="53"/>
      <c r="I70" s="52"/>
      <c r="J70" s="52"/>
      <c r="K70" s="52"/>
    </row>
    <row r="71" spans="1:11">
      <c r="A71" s="33"/>
      <c r="B71" s="33"/>
      <c r="C71" s="53"/>
      <c r="D71" s="53"/>
      <c r="E71" s="53"/>
      <c r="F71" s="53"/>
      <c r="G71" s="53"/>
      <c r="H71" s="53"/>
      <c r="I71" s="52"/>
      <c r="J71" s="52"/>
      <c r="K71" s="52"/>
    </row>
    <row r="72" spans="1:11">
      <c r="A72" s="33"/>
      <c r="B72" s="33"/>
      <c r="C72" s="33"/>
      <c r="D72" s="33"/>
      <c r="E72" s="33"/>
      <c r="F72" s="33"/>
      <c r="G72" s="33"/>
      <c r="H72" s="52"/>
      <c r="I72" s="52"/>
      <c r="J72" s="52"/>
      <c r="K72" s="52"/>
    </row>
    <row r="73" spans="1:11">
      <c r="A73" s="33"/>
      <c r="B73" s="33"/>
      <c r="C73" s="33"/>
      <c r="D73" s="33"/>
      <c r="E73" s="33"/>
      <c r="F73" s="33"/>
      <c r="G73" s="33"/>
      <c r="H73" s="52"/>
      <c r="I73" s="52"/>
      <c r="J73" s="52"/>
      <c r="K73" s="52"/>
    </row>
    <row r="74" spans="1:11">
      <c r="A74" s="33"/>
      <c r="B74" s="33"/>
      <c r="C74" s="33"/>
      <c r="D74" s="33"/>
      <c r="E74" s="33"/>
      <c r="F74" s="33"/>
      <c r="G74" s="33"/>
      <c r="H74" s="52"/>
      <c r="I74" s="52"/>
      <c r="J74" s="52"/>
      <c r="K74" s="52"/>
    </row>
    <row r="75" spans="1:11">
      <c r="A75" s="33"/>
      <c r="B75" s="33"/>
      <c r="C75" s="33"/>
      <c r="D75" s="33"/>
      <c r="E75" s="33"/>
      <c r="F75" s="33"/>
      <c r="G75" s="33"/>
      <c r="H75" s="52"/>
      <c r="I75" s="52"/>
      <c r="J75" s="52"/>
      <c r="K75" s="52"/>
    </row>
    <row r="76" spans="1:11">
      <c r="A76" s="33"/>
      <c r="B76" s="33"/>
      <c r="C76" s="53"/>
      <c r="D76" s="53"/>
      <c r="E76" s="53"/>
      <c r="F76" s="33"/>
      <c r="G76" s="33"/>
      <c r="H76" s="53"/>
      <c r="I76" s="52"/>
      <c r="J76" s="52"/>
      <c r="K76" s="52"/>
    </row>
    <row r="77" spans="1:11">
      <c r="A77" s="33"/>
      <c r="B77" s="33"/>
      <c r="C77" s="33"/>
      <c r="D77" s="33"/>
      <c r="E77" s="33"/>
      <c r="F77" s="33"/>
      <c r="G77" s="33"/>
      <c r="H77" s="52"/>
      <c r="I77" s="52"/>
      <c r="J77" s="52"/>
      <c r="K77" s="52"/>
    </row>
    <row r="78" spans="1:11">
      <c r="A78" s="33"/>
      <c r="B78" s="33"/>
      <c r="C78" s="33"/>
      <c r="D78" s="33"/>
      <c r="E78" s="33"/>
      <c r="F78" s="33"/>
      <c r="G78" s="33"/>
      <c r="H78" s="52"/>
      <c r="I78" s="52"/>
      <c r="J78" s="52"/>
      <c r="K78" s="52"/>
    </row>
    <row r="79" spans="1:11">
      <c r="A79" s="33"/>
      <c r="B79" s="33"/>
      <c r="C79" s="33"/>
      <c r="D79" s="33"/>
      <c r="E79" s="33"/>
      <c r="F79" s="33"/>
      <c r="G79" s="33"/>
      <c r="H79" s="52"/>
      <c r="I79" s="52"/>
      <c r="J79" s="52"/>
      <c r="K79" s="52"/>
    </row>
    <row r="80" spans="1:11">
      <c r="A80" s="33"/>
      <c r="B80" s="33"/>
      <c r="C80" s="53"/>
      <c r="D80" s="53"/>
      <c r="E80" s="53"/>
      <c r="F80" s="33"/>
      <c r="G80" s="33"/>
      <c r="H80" s="53"/>
      <c r="I80" s="52"/>
      <c r="J80" s="52"/>
      <c r="K80" s="52"/>
    </row>
    <row r="81" spans="1:11">
      <c r="A81" s="33"/>
      <c r="B81" s="33"/>
      <c r="C81" s="33"/>
      <c r="D81" s="33"/>
      <c r="E81" s="33"/>
      <c r="F81" s="33"/>
      <c r="G81" s="33"/>
      <c r="H81" s="52"/>
      <c r="I81" s="52"/>
      <c r="J81" s="52"/>
      <c r="K81" s="52"/>
    </row>
    <row r="82" spans="1:11">
      <c r="A82" s="33"/>
      <c r="B82" s="33"/>
      <c r="C82" s="53"/>
      <c r="D82" s="53"/>
      <c r="E82" s="53"/>
      <c r="F82" s="33"/>
      <c r="G82" s="33"/>
      <c r="H82" s="53"/>
      <c r="I82" s="52"/>
      <c r="J82" s="52"/>
      <c r="K82" s="52"/>
    </row>
    <row r="83" spans="1:11">
      <c r="A83" s="33"/>
      <c r="B83" s="33"/>
      <c r="C83" s="33"/>
      <c r="D83" s="33"/>
      <c r="E83" s="33"/>
      <c r="F83" s="33"/>
      <c r="G83" s="33"/>
      <c r="H83" s="52"/>
      <c r="I83" s="52"/>
      <c r="J83" s="52"/>
      <c r="K83" s="52"/>
    </row>
    <row r="84" spans="1:11">
      <c r="A84" s="33"/>
      <c r="B84" s="33"/>
      <c r="C84" s="33"/>
      <c r="D84" s="33"/>
      <c r="E84" s="33"/>
      <c r="F84" s="33"/>
      <c r="G84" s="33"/>
      <c r="H84" s="52"/>
      <c r="I84" s="52"/>
      <c r="J84" s="52"/>
      <c r="K84" s="52"/>
    </row>
    <row r="85" spans="1:11">
      <c r="A85" s="33"/>
      <c r="B85" s="33"/>
      <c r="C85" s="33"/>
      <c r="D85" s="33"/>
      <c r="E85" s="33"/>
      <c r="F85" s="33"/>
      <c r="G85" s="33"/>
      <c r="H85" s="52"/>
      <c r="I85" s="52"/>
      <c r="J85" s="52"/>
      <c r="K85" s="52"/>
    </row>
    <row r="86" spans="1:11">
      <c r="A86" s="33"/>
      <c r="B86" s="33"/>
      <c r="C86" s="53"/>
      <c r="D86" s="53"/>
      <c r="E86" s="53"/>
      <c r="F86" s="53"/>
      <c r="G86" s="53"/>
      <c r="H86" s="53"/>
      <c r="I86" s="52"/>
      <c r="J86" s="52"/>
      <c r="K86" s="52"/>
    </row>
    <row r="87" spans="1:11">
      <c r="A87" s="33"/>
      <c r="B87" s="33"/>
      <c r="C87" s="33"/>
      <c r="D87" s="33"/>
      <c r="E87" s="33"/>
      <c r="F87" s="33"/>
      <c r="G87" s="33"/>
      <c r="H87" s="52"/>
      <c r="I87" s="52"/>
      <c r="J87" s="52"/>
      <c r="K87" s="52"/>
    </row>
    <row r="88" spans="1:11">
      <c r="A88" s="33"/>
      <c r="B88" s="33"/>
      <c r="C88" s="33"/>
      <c r="D88" s="33"/>
      <c r="E88" s="33"/>
      <c r="F88" s="33"/>
      <c r="G88" s="33"/>
      <c r="H88" s="52"/>
      <c r="I88" s="52"/>
      <c r="J88" s="52"/>
      <c r="K88" s="52"/>
    </row>
    <row r="89" spans="1:11">
      <c r="A89" s="33"/>
      <c r="B89" s="33"/>
      <c r="C89" s="33"/>
      <c r="D89" s="33"/>
      <c r="E89" s="33"/>
      <c r="F89" s="33"/>
      <c r="G89" s="33"/>
      <c r="H89" s="52"/>
      <c r="I89" s="52"/>
      <c r="J89" s="52"/>
      <c r="K89" s="52"/>
    </row>
    <row r="90" spans="1:11">
      <c r="A90" s="33"/>
      <c r="B90" s="33"/>
      <c r="C90" s="33"/>
      <c r="D90" s="33"/>
      <c r="E90" s="33"/>
      <c r="F90" s="33"/>
      <c r="G90" s="33"/>
      <c r="H90" s="52"/>
      <c r="I90" s="52"/>
      <c r="J90" s="52"/>
      <c r="K90" s="52"/>
    </row>
    <row r="91" spans="1:11">
      <c r="A91" s="33"/>
      <c r="B91" s="33"/>
      <c r="C91" s="33"/>
      <c r="D91" s="33"/>
      <c r="E91" s="33"/>
      <c r="F91" s="33"/>
      <c r="G91" s="33"/>
      <c r="H91" s="52"/>
      <c r="I91" s="52"/>
      <c r="J91" s="52"/>
      <c r="K91" s="52"/>
    </row>
    <row r="92" spans="1:11">
      <c r="A92" s="33"/>
      <c r="B92" s="33"/>
      <c r="C92" s="33"/>
      <c r="D92" s="33"/>
      <c r="E92" s="33"/>
      <c r="F92" s="33"/>
      <c r="G92" s="33"/>
      <c r="H92" s="52"/>
      <c r="I92" s="52"/>
      <c r="J92" s="52"/>
      <c r="K92" s="52"/>
    </row>
    <row r="93" spans="1:11">
      <c r="A93" s="33"/>
      <c r="B93" s="33"/>
      <c r="C93" s="53"/>
      <c r="D93" s="53"/>
      <c r="E93" s="53"/>
      <c r="F93" s="53"/>
      <c r="G93" s="53"/>
      <c r="H93" s="53"/>
      <c r="I93" s="52"/>
      <c r="J93" s="52"/>
      <c r="K93" s="52"/>
    </row>
    <row r="94" spans="1:11">
      <c r="A94" s="33"/>
      <c r="B94" s="33"/>
      <c r="C94" s="33"/>
      <c r="D94" s="33"/>
      <c r="E94" s="33"/>
      <c r="F94" s="33"/>
      <c r="G94" s="33"/>
      <c r="H94" s="52"/>
      <c r="I94" s="52"/>
      <c r="J94" s="52"/>
      <c r="K94" s="52"/>
    </row>
    <row r="95" spans="1:11">
      <c r="A95" s="33"/>
      <c r="B95" s="33"/>
      <c r="C95" s="53"/>
      <c r="D95" s="53"/>
      <c r="E95" s="53"/>
      <c r="F95" s="53"/>
      <c r="G95" s="53"/>
      <c r="H95" s="53"/>
      <c r="I95" s="52"/>
      <c r="J95" s="52"/>
      <c r="K95" s="52"/>
    </row>
    <row r="96" spans="1:11">
      <c r="A96" s="33"/>
      <c r="B96" s="33"/>
      <c r="C96" s="33"/>
      <c r="D96" s="33"/>
      <c r="E96" s="33"/>
      <c r="F96" s="33"/>
      <c r="G96" s="33"/>
      <c r="H96" s="52"/>
      <c r="I96" s="52"/>
      <c r="J96" s="52"/>
      <c r="K96" s="52"/>
    </row>
    <row r="97" spans="1:11">
      <c r="A97" s="33"/>
      <c r="B97" s="33"/>
      <c r="C97" s="53"/>
      <c r="D97" s="53"/>
      <c r="E97" s="53"/>
      <c r="F97" s="53"/>
      <c r="G97" s="53"/>
      <c r="H97" s="53"/>
      <c r="I97" s="52"/>
      <c r="J97" s="52"/>
      <c r="K97" s="52"/>
    </row>
    <row r="98" spans="1:11">
      <c r="A98" s="33"/>
      <c r="B98" s="33"/>
      <c r="C98" s="53"/>
      <c r="D98" s="53"/>
      <c r="E98" s="53"/>
      <c r="F98" s="53"/>
      <c r="G98" s="33"/>
      <c r="H98" s="53"/>
      <c r="I98" s="52"/>
      <c r="J98" s="52"/>
      <c r="K98" s="52"/>
    </row>
    <row r="99" spans="1:11">
      <c r="A99" s="33"/>
      <c r="B99" s="33"/>
      <c r="C99" s="33"/>
      <c r="D99" s="33"/>
      <c r="E99" s="33"/>
      <c r="F99" s="33"/>
      <c r="G99" s="33"/>
      <c r="H99" s="52"/>
      <c r="I99" s="52"/>
      <c r="J99" s="52"/>
      <c r="K99" s="52"/>
    </row>
    <row r="100" spans="1:11">
      <c r="A100" s="33"/>
      <c r="B100" s="33"/>
      <c r="C100" s="33"/>
      <c r="D100" s="33"/>
      <c r="E100" s="33"/>
      <c r="F100" s="33"/>
      <c r="G100" s="33"/>
      <c r="H100" s="52"/>
      <c r="I100" s="52"/>
      <c r="J100" s="52"/>
      <c r="K100" s="52"/>
    </row>
    <row r="101" spans="1:11">
      <c r="A101" s="33"/>
      <c r="B101" s="33"/>
      <c r="C101" s="33"/>
      <c r="D101" s="33"/>
      <c r="E101" s="33"/>
      <c r="F101" s="33"/>
      <c r="G101" s="33"/>
      <c r="H101" s="52"/>
      <c r="I101" s="52"/>
      <c r="J101" s="52"/>
      <c r="K101" s="52"/>
    </row>
    <row r="102" spans="1:11">
      <c r="A102" s="33"/>
      <c r="B102" s="33"/>
      <c r="C102" s="33"/>
      <c r="D102" s="33"/>
      <c r="E102" s="33"/>
      <c r="F102" s="33"/>
      <c r="G102" s="33"/>
      <c r="H102" s="52"/>
      <c r="I102" s="52"/>
      <c r="J102" s="52"/>
      <c r="K102" s="52"/>
    </row>
    <row r="103" spans="1:11">
      <c r="A103" s="33"/>
      <c r="B103" s="33"/>
      <c r="C103" s="33"/>
      <c r="D103" s="33"/>
      <c r="E103" s="33"/>
      <c r="F103" s="33"/>
      <c r="G103" s="33"/>
      <c r="H103" s="52"/>
      <c r="I103" s="52"/>
      <c r="J103" s="52"/>
      <c r="K103" s="52"/>
    </row>
    <row r="104" spans="1:11">
      <c r="A104" s="33"/>
      <c r="B104" s="33"/>
      <c r="C104" s="53"/>
      <c r="D104" s="53"/>
      <c r="E104" s="53"/>
      <c r="F104" s="33"/>
      <c r="G104" s="33"/>
      <c r="H104" s="53"/>
      <c r="I104" s="52"/>
      <c r="J104" s="52"/>
      <c r="K104" s="52"/>
    </row>
    <row r="105" spans="1:11">
      <c r="A105" s="33"/>
      <c r="B105" s="33"/>
      <c r="C105" s="53"/>
      <c r="D105" s="53"/>
      <c r="E105" s="53"/>
      <c r="F105" s="53"/>
      <c r="G105" s="53"/>
      <c r="H105" s="53"/>
      <c r="I105" s="52"/>
      <c r="J105" s="52"/>
      <c r="K105" s="52"/>
    </row>
    <row r="106" spans="1:11">
      <c r="A106" s="33"/>
      <c r="B106" s="33"/>
      <c r="C106" s="33"/>
      <c r="D106" s="33"/>
      <c r="E106" s="33"/>
      <c r="F106" s="33"/>
      <c r="G106" s="33"/>
      <c r="H106" s="52"/>
      <c r="I106" s="52"/>
      <c r="J106" s="52"/>
      <c r="K106" s="52"/>
    </row>
    <row r="107" spans="1:11">
      <c r="A107" s="33"/>
      <c r="B107" s="33"/>
      <c r="C107" s="33"/>
      <c r="D107" s="33"/>
      <c r="E107" s="33"/>
      <c r="F107" s="33"/>
      <c r="G107" s="33"/>
      <c r="H107" s="52"/>
      <c r="I107" s="52"/>
      <c r="J107" s="52"/>
      <c r="K107" s="52"/>
    </row>
    <row r="108" spans="1:11">
      <c r="A108" s="33"/>
      <c r="B108" s="33"/>
      <c r="C108" s="53"/>
      <c r="D108" s="53"/>
      <c r="E108" s="53"/>
      <c r="F108" s="53"/>
      <c r="G108" s="53"/>
      <c r="H108" s="53"/>
      <c r="I108" s="52"/>
      <c r="J108" s="52"/>
      <c r="K108" s="52"/>
    </row>
    <row r="109" spans="1:11">
      <c r="A109" s="33"/>
      <c r="B109" s="33"/>
      <c r="C109" s="33"/>
      <c r="D109" s="33"/>
      <c r="E109" s="33"/>
      <c r="F109" s="33"/>
      <c r="G109" s="33"/>
      <c r="H109" s="52"/>
      <c r="I109" s="52"/>
      <c r="J109" s="52"/>
      <c r="K109" s="52"/>
    </row>
    <row r="110" spans="1:11">
      <c r="A110" s="33"/>
      <c r="B110" s="33"/>
      <c r="C110" s="53"/>
      <c r="D110" s="53"/>
      <c r="E110" s="53"/>
      <c r="F110" s="53"/>
      <c r="G110" s="53"/>
      <c r="H110" s="53"/>
      <c r="I110" s="52"/>
      <c r="J110" s="52"/>
      <c r="K110" s="52"/>
    </row>
    <row r="111" spans="1:11">
      <c r="A111" s="33"/>
      <c r="B111" s="33"/>
      <c r="C111" s="53"/>
      <c r="D111" s="53"/>
      <c r="E111" s="53"/>
      <c r="F111" s="33"/>
      <c r="G111" s="33"/>
      <c r="H111" s="53"/>
      <c r="I111" s="52"/>
      <c r="J111" s="52"/>
      <c r="K111" s="52"/>
    </row>
    <row r="112" spans="1:11">
      <c r="A112" s="33"/>
      <c r="B112" s="33"/>
      <c r="C112" s="33"/>
      <c r="D112" s="33"/>
      <c r="E112" s="33"/>
      <c r="F112" s="33"/>
      <c r="G112" s="33"/>
      <c r="H112" s="52"/>
      <c r="I112" s="52"/>
      <c r="J112" s="52"/>
      <c r="K112" s="52"/>
    </row>
    <row r="113" spans="1:11">
      <c r="A113" s="33"/>
      <c r="B113" s="33"/>
      <c r="C113" s="53"/>
      <c r="D113" s="53"/>
      <c r="E113" s="53"/>
      <c r="F113" s="53"/>
      <c r="G113" s="53"/>
      <c r="H113" s="53"/>
      <c r="I113" s="52"/>
      <c r="J113" s="52"/>
      <c r="K113" s="52"/>
    </row>
    <row r="114" spans="1:11">
      <c r="A114" s="33"/>
      <c r="B114" s="33"/>
      <c r="C114" s="33"/>
      <c r="D114" s="33"/>
      <c r="E114" s="33"/>
      <c r="F114" s="33"/>
      <c r="G114" s="33"/>
      <c r="H114" s="52"/>
      <c r="I114" s="52"/>
      <c r="J114" s="52"/>
      <c r="K114" s="52"/>
    </row>
    <row r="115" spans="1:11">
      <c r="A115" s="33"/>
      <c r="B115" s="33"/>
      <c r="C115" s="33"/>
      <c r="D115" s="33"/>
      <c r="E115" s="33"/>
      <c r="F115" s="33"/>
      <c r="G115" s="33"/>
      <c r="H115" s="52"/>
      <c r="I115" s="52"/>
      <c r="J115" s="52"/>
      <c r="K115" s="52"/>
    </row>
    <row r="116" spans="1:11">
      <c r="A116" s="33"/>
      <c r="B116" s="33"/>
      <c r="C116" s="33"/>
      <c r="D116" s="33"/>
      <c r="E116" s="33"/>
      <c r="F116" s="33"/>
      <c r="G116" s="33"/>
      <c r="H116" s="52"/>
      <c r="I116" s="52"/>
      <c r="J116" s="52"/>
      <c r="K116" s="52"/>
    </row>
    <row r="117" spans="1:11">
      <c r="A117" s="33"/>
      <c r="B117" s="33"/>
      <c r="C117" s="33"/>
      <c r="D117" s="33"/>
      <c r="E117" s="33"/>
      <c r="F117" s="33"/>
      <c r="G117" s="33"/>
      <c r="H117" s="52"/>
      <c r="I117" s="52"/>
      <c r="J117" s="52"/>
      <c r="K117" s="52"/>
    </row>
    <row r="118" spans="1:11">
      <c r="A118" s="33"/>
      <c r="B118" s="33"/>
      <c r="C118" s="33"/>
      <c r="D118" s="33"/>
      <c r="E118" s="33"/>
      <c r="F118" s="33"/>
      <c r="G118" s="33"/>
      <c r="H118" s="52"/>
      <c r="I118" s="52"/>
      <c r="J118" s="52"/>
      <c r="K118" s="52"/>
    </row>
    <row r="119" spans="1:11">
      <c r="A119" s="33"/>
      <c r="B119" s="33"/>
      <c r="C119" s="53"/>
      <c r="D119" s="53"/>
      <c r="E119" s="53"/>
      <c r="F119" s="33"/>
      <c r="G119" s="33"/>
      <c r="H119" s="53"/>
      <c r="I119" s="52"/>
      <c r="J119" s="52"/>
      <c r="K119" s="52"/>
    </row>
    <row r="120" spans="1:11">
      <c r="A120" s="33"/>
      <c r="B120" s="33"/>
      <c r="C120" s="53"/>
      <c r="D120" s="53"/>
      <c r="E120" s="53"/>
      <c r="F120" s="33"/>
      <c r="G120" s="33"/>
      <c r="H120" s="53"/>
      <c r="I120" s="52"/>
      <c r="J120" s="52"/>
      <c r="K120" s="52"/>
    </row>
    <row r="121" spans="1:11">
      <c r="A121" s="33"/>
      <c r="B121" s="33"/>
      <c r="C121" s="33"/>
      <c r="D121" s="33"/>
      <c r="E121" s="33"/>
      <c r="F121" s="33"/>
      <c r="G121" s="33"/>
      <c r="H121" s="52"/>
      <c r="I121" s="52"/>
      <c r="J121" s="52"/>
      <c r="K121" s="52"/>
    </row>
    <row r="122" spans="1:11">
      <c r="A122" s="33"/>
      <c r="B122" s="33"/>
      <c r="C122" s="33"/>
      <c r="D122" s="33"/>
      <c r="E122" s="33"/>
      <c r="F122" s="33"/>
      <c r="G122" s="33"/>
      <c r="H122" s="52"/>
      <c r="I122" s="52"/>
      <c r="J122" s="52"/>
      <c r="K122" s="52"/>
    </row>
    <row r="123" spans="1:11">
      <c r="A123" s="33"/>
      <c r="B123" s="33"/>
      <c r="C123" s="33"/>
      <c r="D123" s="33"/>
      <c r="E123" s="33"/>
      <c r="F123" s="33"/>
      <c r="G123" s="33"/>
      <c r="H123" s="52"/>
      <c r="I123" s="52"/>
      <c r="J123" s="52"/>
      <c r="K123" s="52"/>
    </row>
    <row r="124" spans="1:11">
      <c r="A124" s="33"/>
      <c r="B124" s="33"/>
      <c r="C124" s="33"/>
      <c r="D124" s="33"/>
      <c r="E124" s="33"/>
      <c r="F124" s="33"/>
      <c r="G124" s="33"/>
      <c r="H124" s="52"/>
      <c r="I124" s="52"/>
      <c r="J124" s="52"/>
      <c r="K124" s="52"/>
    </row>
    <row r="125" spans="1:11">
      <c r="A125" s="33"/>
      <c r="B125" s="33"/>
      <c r="C125" s="33"/>
      <c r="D125" s="33"/>
      <c r="E125" s="33"/>
      <c r="F125" s="33"/>
      <c r="G125" s="33"/>
      <c r="H125" s="52"/>
      <c r="I125" s="52"/>
      <c r="J125" s="52"/>
      <c r="K125" s="52"/>
    </row>
    <row r="126" spans="1:11">
      <c r="A126" s="33"/>
      <c r="B126" s="33"/>
      <c r="C126" s="33"/>
      <c r="D126" s="33"/>
      <c r="E126" s="33"/>
      <c r="F126" s="33"/>
      <c r="G126" s="33"/>
      <c r="H126" s="52"/>
      <c r="I126" s="52"/>
      <c r="J126" s="52"/>
      <c r="K126" s="52"/>
    </row>
    <row r="127" spans="1:11">
      <c r="A127" s="33"/>
      <c r="B127" s="33"/>
      <c r="C127" s="33"/>
      <c r="D127" s="33"/>
      <c r="E127" s="33"/>
      <c r="F127" s="33"/>
      <c r="G127" s="33"/>
      <c r="H127" s="52"/>
      <c r="I127" s="52"/>
      <c r="J127" s="52"/>
      <c r="K127" s="52"/>
    </row>
    <row r="128" spans="1:11">
      <c r="A128" s="33"/>
      <c r="B128" s="33"/>
      <c r="C128" s="33"/>
      <c r="D128" s="33"/>
      <c r="E128" s="33"/>
      <c r="F128" s="33"/>
      <c r="G128" s="33"/>
      <c r="H128" s="52"/>
      <c r="I128" s="52"/>
      <c r="J128" s="52"/>
      <c r="K128" s="52"/>
    </row>
    <row r="129" spans="1:11">
      <c r="A129" s="33"/>
      <c r="B129" s="33"/>
      <c r="C129" s="33"/>
      <c r="D129" s="33"/>
      <c r="E129" s="33"/>
      <c r="F129" s="33"/>
      <c r="G129" s="33"/>
      <c r="H129" s="52"/>
      <c r="I129" s="52"/>
      <c r="J129" s="52"/>
      <c r="K129" s="52"/>
    </row>
    <row r="130" spans="1:11">
      <c r="A130" s="33"/>
      <c r="B130" s="33"/>
      <c r="C130" s="53"/>
      <c r="D130" s="53"/>
      <c r="E130" s="53"/>
      <c r="F130" s="53"/>
      <c r="G130" s="33"/>
      <c r="H130" s="53"/>
      <c r="I130" s="52"/>
      <c r="J130" s="52"/>
      <c r="K130" s="52"/>
    </row>
    <row r="131" spans="1:11">
      <c r="A131" s="33"/>
      <c r="B131" s="33"/>
      <c r="C131" s="53"/>
      <c r="D131" s="53"/>
      <c r="E131" s="53"/>
      <c r="F131" s="53"/>
      <c r="G131" s="53"/>
      <c r="H131" s="53"/>
      <c r="I131" s="52"/>
      <c r="J131" s="52"/>
      <c r="K131" s="52"/>
    </row>
    <row r="132" spans="1:11">
      <c r="A132" s="33"/>
      <c r="B132" s="33"/>
      <c r="C132" s="33"/>
      <c r="D132" s="33"/>
      <c r="E132" s="33"/>
      <c r="F132" s="33"/>
      <c r="G132" s="33"/>
      <c r="H132" s="52"/>
      <c r="I132" s="52"/>
      <c r="J132" s="52"/>
      <c r="K132" s="52"/>
    </row>
    <row r="133" spans="1:11">
      <c r="A133" s="33"/>
      <c r="B133" s="33"/>
      <c r="C133" s="33"/>
      <c r="D133" s="33"/>
      <c r="E133" s="33"/>
      <c r="F133" s="33"/>
      <c r="G133" s="33"/>
      <c r="H133" s="52"/>
      <c r="I133" s="52"/>
      <c r="J133" s="52"/>
      <c r="K133" s="52"/>
    </row>
    <row r="134" spans="1:11">
      <c r="A134" s="33"/>
      <c r="B134" s="33"/>
      <c r="C134" s="53"/>
      <c r="D134" s="53"/>
      <c r="E134" s="53"/>
      <c r="F134" s="33"/>
      <c r="G134" s="33"/>
      <c r="H134" s="53"/>
      <c r="I134" s="52"/>
      <c r="J134" s="52"/>
      <c r="K134" s="52"/>
    </row>
    <row r="135" spans="1:11">
      <c r="A135" s="33"/>
      <c r="B135" s="33"/>
      <c r="C135" s="33"/>
      <c r="D135" s="33"/>
      <c r="E135" s="33"/>
      <c r="F135" s="33"/>
      <c r="G135" s="33"/>
      <c r="H135" s="52"/>
      <c r="I135" s="52"/>
      <c r="J135" s="52"/>
      <c r="K135" s="52"/>
    </row>
    <row r="136" spans="1:11">
      <c r="A136" s="33"/>
      <c r="B136" s="33"/>
      <c r="C136" s="53"/>
      <c r="D136" s="53"/>
      <c r="E136" s="53"/>
      <c r="F136" s="33"/>
      <c r="G136" s="33"/>
      <c r="H136" s="53"/>
      <c r="I136" s="52"/>
      <c r="J136" s="52"/>
      <c r="K136" s="52"/>
    </row>
    <row r="137" spans="1:11">
      <c r="A137" s="33"/>
      <c r="B137" s="33"/>
      <c r="C137" s="33"/>
      <c r="D137" s="33"/>
      <c r="E137" s="33"/>
      <c r="F137" s="33"/>
      <c r="G137" s="33"/>
      <c r="H137" s="52"/>
      <c r="I137" s="52"/>
      <c r="J137" s="52"/>
      <c r="K137" s="52"/>
    </row>
    <row r="138" spans="1:11">
      <c r="A138" s="33"/>
      <c r="B138" s="33"/>
      <c r="C138" s="33"/>
      <c r="D138" s="33"/>
      <c r="E138" s="33"/>
      <c r="F138" s="33"/>
      <c r="G138" s="33"/>
      <c r="H138" s="52"/>
      <c r="I138" s="52"/>
      <c r="J138" s="52"/>
      <c r="K138" s="52"/>
    </row>
    <row r="139" spans="1:11">
      <c r="A139" s="33"/>
      <c r="B139" s="33"/>
      <c r="C139" s="53"/>
      <c r="D139" s="53"/>
      <c r="E139" s="53"/>
      <c r="F139" s="33"/>
      <c r="G139" s="33"/>
      <c r="H139" s="53"/>
      <c r="I139" s="52"/>
      <c r="J139" s="52"/>
      <c r="K139" s="52"/>
    </row>
    <row r="140" spans="1:11">
      <c r="A140" s="33"/>
      <c r="B140" s="33"/>
      <c r="C140" s="53"/>
      <c r="D140" s="53"/>
      <c r="E140" s="53"/>
      <c r="F140" s="53"/>
      <c r="G140" s="53"/>
      <c r="H140" s="53"/>
      <c r="I140" s="52"/>
      <c r="J140" s="52"/>
      <c r="K140" s="52"/>
    </row>
    <row r="141" spans="1:11">
      <c r="A141" s="33"/>
      <c r="B141" s="33"/>
      <c r="C141" s="33"/>
      <c r="D141" s="33"/>
      <c r="E141" s="33"/>
      <c r="F141" s="33"/>
      <c r="G141" s="33"/>
      <c r="H141" s="52"/>
      <c r="I141" s="52"/>
      <c r="J141" s="52"/>
      <c r="K141" s="52"/>
    </row>
    <row r="142" spans="1:11">
      <c r="A142" s="33"/>
      <c r="B142" s="33"/>
      <c r="C142" s="53"/>
      <c r="D142" s="53"/>
      <c r="E142" s="53"/>
      <c r="F142" s="33"/>
      <c r="G142" s="33"/>
      <c r="H142" s="53"/>
      <c r="I142" s="52"/>
      <c r="J142" s="52"/>
      <c r="K142" s="52"/>
    </row>
    <row r="143" spans="1:11">
      <c r="A143" s="33"/>
      <c r="B143" s="33"/>
      <c r="C143" s="33"/>
      <c r="D143" s="33"/>
      <c r="E143" s="33"/>
      <c r="F143" s="33"/>
      <c r="G143" s="33"/>
      <c r="H143" s="52"/>
      <c r="I143" s="52"/>
      <c r="J143" s="52"/>
      <c r="K143" s="52"/>
    </row>
    <row r="144" spans="1:11">
      <c r="A144" s="33"/>
      <c r="B144" s="33"/>
      <c r="C144" s="33"/>
      <c r="D144" s="33"/>
      <c r="E144" s="33"/>
      <c r="F144" s="33"/>
      <c r="G144" s="33"/>
      <c r="H144" s="52"/>
      <c r="I144" s="52"/>
      <c r="J144" s="52"/>
      <c r="K144" s="52"/>
    </row>
    <row r="145" spans="1:11">
      <c r="A145" s="33"/>
      <c r="B145" s="33"/>
      <c r="C145" s="33"/>
      <c r="D145" s="33"/>
      <c r="E145" s="33"/>
      <c r="F145" s="33"/>
      <c r="G145" s="33"/>
      <c r="H145" s="52"/>
      <c r="I145" s="52"/>
      <c r="J145" s="52"/>
      <c r="K145" s="52"/>
    </row>
    <row r="146" spans="1:11">
      <c r="A146" s="33"/>
      <c r="B146" s="33"/>
      <c r="C146" s="53"/>
      <c r="D146" s="53"/>
      <c r="E146" s="53"/>
      <c r="F146" s="33"/>
      <c r="G146" s="33"/>
      <c r="H146" s="53"/>
      <c r="I146" s="52"/>
      <c r="J146" s="52"/>
      <c r="K146" s="52"/>
    </row>
    <row r="147" spans="1:11">
      <c r="A147" s="33"/>
      <c r="B147" s="33"/>
      <c r="C147" s="53"/>
      <c r="D147" s="53"/>
      <c r="E147" s="53"/>
      <c r="F147" s="53"/>
      <c r="G147" s="53"/>
      <c r="H147" s="53"/>
      <c r="I147" s="52"/>
      <c r="J147" s="52"/>
      <c r="K147" s="52"/>
    </row>
    <row r="148" spans="1:11">
      <c r="A148" s="33"/>
      <c r="B148" s="33"/>
      <c r="C148" s="33"/>
      <c r="D148" s="33"/>
      <c r="E148" s="33"/>
      <c r="F148" s="33"/>
      <c r="G148" s="33"/>
      <c r="H148" s="52"/>
      <c r="I148" s="52"/>
      <c r="J148" s="52"/>
      <c r="K148" s="52"/>
    </row>
    <row r="149" spans="1:11">
      <c r="A149" s="33"/>
      <c r="B149" s="33"/>
      <c r="C149" s="53"/>
      <c r="D149" s="53"/>
      <c r="E149" s="53"/>
      <c r="F149" s="53"/>
      <c r="G149" s="53"/>
      <c r="H149" s="53"/>
      <c r="I149" s="52"/>
      <c r="J149" s="52"/>
      <c r="K149" s="52"/>
    </row>
    <row r="150" spans="1:11">
      <c r="A150" s="33"/>
      <c r="B150" s="33"/>
      <c r="C150" s="33"/>
      <c r="D150" s="33"/>
      <c r="E150" s="33"/>
      <c r="F150" s="33"/>
      <c r="G150" s="33"/>
      <c r="H150" s="52"/>
      <c r="I150" s="52"/>
      <c r="J150" s="52"/>
      <c r="K150" s="52"/>
    </row>
    <row r="151" spans="1:11">
      <c r="A151" s="33"/>
      <c r="B151" s="33"/>
      <c r="C151" s="33"/>
      <c r="D151" s="33"/>
      <c r="E151" s="33"/>
      <c r="F151" s="33"/>
      <c r="G151" s="33"/>
      <c r="H151" s="52"/>
      <c r="I151" s="52"/>
      <c r="J151" s="52"/>
      <c r="K151" s="52"/>
    </row>
    <row r="152" spans="1:11">
      <c r="A152" s="33"/>
      <c r="B152" s="33"/>
      <c r="C152" s="33"/>
      <c r="D152" s="33"/>
      <c r="E152" s="33"/>
      <c r="F152" s="33"/>
      <c r="G152" s="33"/>
      <c r="H152" s="52"/>
      <c r="I152" s="52"/>
      <c r="J152" s="52"/>
      <c r="K152" s="52"/>
    </row>
    <row r="153" spans="1:11">
      <c r="A153" s="33"/>
      <c r="B153" s="33"/>
      <c r="C153" s="33"/>
      <c r="D153" s="33"/>
      <c r="E153" s="33"/>
      <c r="F153" s="33"/>
      <c r="G153" s="33"/>
      <c r="H153" s="52"/>
      <c r="I153" s="52"/>
      <c r="J153" s="52"/>
      <c r="K153" s="52"/>
    </row>
    <row r="154" spans="1:11">
      <c r="A154" s="33"/>
      <c r="B154" s="33"/>
      <c r="C154" s="33"/>
      <c r="D154" s="33"/>
      <c r="E154" s="33"/>
      <c r="F154" s="33"/>
      <c r="G154" s="33"/>
      <c r="H154" s="52"/>
      <c r="I154" s="52"/>
      <c r="J154" s="52"/>
      <c r="K154" s="52"/>
    </row>
    <row r="155" spans="1:11">
      <c r="A155" s="33"/>
      <c r="B155" s="33"/>
      <c r="C155" s="33"/>
      <c r="D155" s="33"/>
      <c r="E155" s="33"/>
      <c r="F155" s="33"/>
      <c r="G155" s="33"/>
      <c r="H155" s="52"/>
      <c r="I155" s="52"/>
      <c r="J155" s="52"/>
      <c r="K155" s="52"/>
    </row>
    <row r="156" spans="1:11">
      <c r="A156" s="33"/>
      <c r="B156" s="33"/>
      <c r="C156" s="33"/>
      <c r="D156" s="33"/>
      <c r="E156" s="33"/>
      <c r="F156" s="33"/>
      <c r="G156" s="33"/>
      <c r="H156" s="52"/>
      <c r="I156" s="52"/>
      <c r="J156" s="52"/>
      <c r="K156" s="52"/>
    </row>
    <row r="157" spans="1:11">
      <c r="A157" s="33"/>
      <c r="B157" s="33"/>
      <c r="C157" s="53"/>
      <c r="D157" s="53"/>
      <c r="E157" s="53"/>
      <c r="F157" s="53"/>
      <c r="G157" s="53"/>
      <c r="H157" s="53"/>
      <c r="I157" s="52"/>
      <c r="J157" s="52"/>
      <c r="K157" s="52"/>
    </row>
    <row r="158" spans="1:11">
      <c r="A158" s="33"/>
      <c r="B158" s="33"/>
      <c r="C158" s="33"/>
      <c r="D158" s="33"/>
      <c r="E158" s="33"/>
      <c r="F158" s="33"/>
      <c r="G158" s="33"/>
      <c r="H158" s="52"/>
      <c r="I158" s="52"/>
      <c r="J158" s="52"/>
      <c r="K158" s="52"/>
    </row>
    <row r="159" spans="1:11">
      <c r="A159" s="33"/>
      <c r="B159" s="33"/>
      <c r="C159" s="33"/>
      <c r="D159" s="33"/>
      <c r="E159" s="33"/>
      <c r="F159" s="33"/>
      <c r="G159" s="33"/>
      <c r="H159" s="52"/>
      <c r="I159" s="52"/>
      <c r="J159" s="52"/>
      <c r="K159" s="52"/>
    </row>
    <row r="160" spans="1:11">
      <c r="A160" s="33"/>
      <c r="B160" s="33"/>
      <c r="C160" s="53"/>
      <c r="D160" s="53"/>
      <c r="E160" s="53"/>
      <c r="F160" s="33"/>
      <c r="G160" s="53"/>
      <c r="H160" s="53"/>
      <c r="I160" s="52"/>
      <c r="J160" s="52"/>
      <c r="K160" s="52"/>
    </row>
    <row r="161" spans="1:11">
      <c r="A161" s="33"/>
      <c r="B161" s="33"/>
      <c r="C161" s="33"/>
      <c r="D161" s="33"/>
      <c r="E161" s="33"/>
      <c r="F161" s="33"/>
      <c r="G161" s="33"/>
      <c r="H161" s="52"/>
      <c r="I161" s="52"/>
      <c r="J161" s="52"/>
      <c r="K161" s="52"/>
    </row>
    <row r="162" spans="1:11">
      <c r="A162" s="33"/>
      <c r="B162" s="33"/>
      <c r="C162" s="53"/>
      <c r="D162" s="53"/>
      <c r="E162" s="53"/>
      <c r="F162" s="53"/>
      <c r="G162" s="53"/>
      <c r="H162" s="53"/>
      <c r="I162" s="52"/>
      <c r="J162" s="52"/>
      <c r="K162" s="52"/>
    </row>
    <row r="163" spans="1:11">
      <c r="A163" s="33"/>
      <c r="B163" s="33"/>
      <c r="C163" s="33"/>
      <c r="D163" s="33"/>
      <c r="E163" s="33"/>
      <c r="F163" s="33"/>
      <c r="G163" s="33"/>
      <c r="H163" s="52"/>
      <c r="I163" s="52"/>
      <c r="J163" s="52"/>
      <c r="K163" s="52"/>
    </row>
    <row r="164" spans="1:11">
      <c r="A164" s="33"/>
      <c r="B164" s="33"/>
      <c r="C164" s="53"/>
      <c r="D164" s="53"/>
      <c r="E164" s="53"/>
      <c r="F164" s="33"/>
      <c r="G164" s="33"/>
      <c r="H164" s="53"/>
      <c r="I164" s="52"/>
      <c r="J164" s="52"/>
      <c r="K164" s="52"/>
    </row>
    <row r="165" spans="1:11">
      <c r="A165" s="33"/>
      <c r="B165" s="33"/>
      <c r="C165" s="33"/>
      <c r="D165" s="33"/>
      <c r="E165" s="33"/>
      <c r="F165" s="33"/>
      <c r="G165" s="33"/>
      <c r="H165" s="52"/>
      <c r="I165" s="52"/>
      <c r="J165" s="52"/>
      <c r="K165" s="52"/>
    </row>
    <row r="166" spans="1:11">
      <c r="A166" s="33"/>
      <c r="B166" s="33"/>
      <c r="C166" s="53"/>
      <c r="D166" s="53"/>
      <c r="E166" s="53"/>
      <c r="F166" s="53"/>
      <c r="G166" s="53"/>
      <c r="H166" s="53"/>
      <c r="I166" s="52"/>
      <c r="J166" s="52"/>
      <c r="K166" s="52"/>
    </row>
    <row r="167" spans="1:11">
      <c r="A167" s="33"/>
      <c r="B167" s="33"/>
      <c r="C167" s="33"/>
      <c r="D167" s="33"/>
      <c r="E167" s="33"/>
      <c r="F167" s="33"/>
      <c r="G167" s="33"/>
      <c r="H167" s="52"/>
      <c r="I167" s="52"/>
      <c r="J167" s="52"/>
      <c r="K167" s="52"/>
    </row>
    <row r="168" spans="1:11">
      <c r="A168" s="33"/>
      <c r="B168" s="33"/>
      <c r="C168" s="33"/>
      <c r="D168" s="33"/>
      <c r="E168" s="33"/>
      <c r="F168" s="33"/>
      <c r="G168" s="33"/>
      <c r="H168" s="52"/>
      <c r="I168" s="52"/>
      <c r="J168" s="52"/>
      <c r="K168" s="52"/>
    </row>
    <row r="169" spans="1:11">
      <c r="A169" s="33"/>
      <c r="B169" s="33"/>
    </row>
    <row r="170" spans="1:11">
      <c r="A170" s="33"/>
      <c r="B170" s="33"/>
    </row>
  </sheetData>
  <mergeCells count="7">
    <mergeCell ref="A11:F12"/>
    <mergeCell ref="G3:G4"/>
    <mergeCell ref="H3:H4"/>
    <mergeCell ref="C3:C4"/>
    <mergeCell ref="D3:D4"/>
    <mergeCell ref="E3:E4"/>
    <mergeCell ref="F3:F4"/>
  </mergeCells>
  <hyperlinks>
    <hyperlink ref="A1" location="Contents!A1" display="Table of Contents" xr:uid="{E58C9175-8F33-457D-BF97-18FF31298195}"/>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41886-DB97-407A-A9FA-1F1F0C1530C2}">
  <sheetPr>
    <tabColor theme="5"/>
  </sheetPr>
  <dimension ref="A1:F168"/>
  <sheetViews>
    <sheetView tabSelected="1" zoomScaleNormal="100" workbookViewId="0">
      <selection activeCell="F20" sqref="F20"/>
    </sheetView>
  </sheetViews>
  <sheetFormatPr defaultRowHeight="15" customHeight="1"/>
  <cols>
    <col min="1" max="1" width="27.7109375" bestFit="1" customWidth="1"/>
    <col min="2" max="2" width="17.140625" customWidth="1"/>
    <col min="3" max="3" width="30.5703125" style="218" customWidth="1"/>
    <col min="4" max="4" width="13.140625" customWidth="1"/>
    <col min="5" max="5" width="18.42578125" customWidth="1"/>
    <col min="6" max="6" width="10.7109375" customWidth="1"/>
    <col min="7" max="7" width="9.140625" customWidth="1"/>
  </cols>
  <sheetData>
    <row r="1" spans="1:6">
      <c r="A1" s="6" t="s">
        <v>53</v>
      </c>
      <c r="B1" s="8" t="s">
        <v>331</v>
      </c>
    </row>
    <row r="3" spans="1:6">
      <c r="A3" s="215" t="s">
        <v>63</v>
      </c>
      <c r="B3" s="217" t="s">
        <v>332</v>
      </c>
      <c r="C3" s="221" t="s">
        <v>333</v>
      </c>
      <c r="E3" s="60" t="s">
        <v>334</v>
      </c>
      <c r="F3" s="59" t="s">
        <v>335</v>
      </c>
    </row>
    <row r="4" spans="1:6">
      <c r="A4" s="216" t="s">
        <v>227</v>
      </c>
      <c r="B4" s="48">
        <v>3</v>
      </c>
      <c r="C4" s="219" t="s">
        <v>336</v>
      </c>
      <c r="E4" s="58" t="s">
        <v>68</v>
      </c>
      <c r="F4" s="56">
        <v>89</v>
      </c>
    </row>
    <row r="5" spans="1:6" ht="16.899999999999999" customHeight="1">
      <c r="A5" s="216" t="s">
        <v>240</v>
      </c>
      <c r="B5" s="48">
        <v>3</v>
      </c>
      <c r="C5" s="220" t="s">
        <v>336</v>
      </c>
      <c r="E5" s="58" t="s">
        <v>337</v>
      </c>
      <c r="F5" s="56">
        <v>143</v>
      </c>
    </row>
    <row r="6" spans="1:6">
      <c r="A6" s="216" t="s">
        <v>258</v>
      </c>
      <c r="B6" s="48">
        <v>3</v>
      </c>
      <c r="C6" s="220" t="s">
        <v>336</v>
      </c>
      <c r="E6" s="58" t="s">
        <v>338</v>
      </c>
      <c r="F6" s="56">
        <v>20</v>
      </c>
    </row>
    <row r="7" spans="1:6">
      <c r="A7" s="216" t="s">
        <v>262</v>
      </c>
      <c r="B7" s="48">
        <v>3</v>
      </c>
      <c r="C7" s="220" t="s">
        <v>336</v>
      </c>
      <c r="E7" s="58" t="s">
        <v>339</v>
      </c>
      <c r="F7" s="56">
        <v>35</v>
      </c>
    </row>
    <row r="8" spans="1:6">
      <c r="A8" s="216" t="s">
        <v>263</v>
      </c>
      <c r="B8" s="48">
        <v>3</v>
      </c>
      <c r="C8" s="220" t="s">
        <v>336</v>
      </c>
    </row>
    <row r="9" spans="1:6">
      <c r="A9" s="216" t="s">
        <v>270</v>
      </c>
      <c r="B9" s="48">
        <v>2</v>
      </c>
      <c r="C9" s="220" t="s">
        <v>336</v>
      </c>
    </row>
    <row r="10" spans="1:6">
      <c r="A10" s="216" t="s">
        <v>293</v>
      </c>
      <c r="B10" s="48">
        <v>3</v>
      </c>
      <c r="C10" s="220" t="s">
        <v>336</v>
      </c>
      <c r="E10" s="8" t="s">
        <v>340</v>
      </c>
    </row>
    <row r="11" spans="1:6" ht="13.9" customHeight="1">
      <c r="A11" s="216" t="s">
        <v>299</v>
      </c>
      <c r="B11" s="48">
        <v>3</v>
      </c>
      <c r="C11" s="220" t="s">
        <v>336</v>
      </c>
    </row>
    <row r="12" spans="1:6" ht="16.899999999999999" customHeight="1">
      <c r="A12" s="216" t="s">
        <v>300</v>
      </c>
      <c r="B12" s="48">
        <v>3</v>
      </c>
      <c r="C12" s="220" t="s">
        <v>336</v>
      </c>
    </row>
    <row r="13" spans="1:6" ht="16.149999999999999" customHeight="1">
      <c r="A13" s="216" t="s">
        <v>217</v>
      </c>
      <c r="B13" s="48">
        <v>2</v>
      </c>
      <c r="C13" s="220" t="s">
        <v>336</v>
      </c>
    </row>
    <row r="14" spans="1:6">
      <c r="A14" s="216" t="s">
        <v>222</v>
      </c>
      <c r="B14" s="48">
        <v>2</v>
      </c>
      <c r="C14" s="220" t="s">
        <v>336</v>
      </c>
    </row>
    <row r="15" spans="1:6">
      <c r="A15" s="216" t="s">
        <v>226</v>
      </c>
      <c r="B15" s="48">
        <v>2</v>
      </c>
      <c r="C15" s="220" t="s">
        <v>336</v>
      </c>
    </row>
    <row r="16" spans="1:6">
      <c r="A16" s="216" t="s">
        <v>230</v>
      </c>
      <c r="B16" s="48">
        <v>2</v>
      </c>
      <c r="C16" s="220" t="s">
        <v>336</v>
      </c>
    </row>
    <row r="17" spans="1:6">
      <c r="A17" s="216" t="s">
        <v>232</v>
      </c>
      <c r="B17" s="48">
        <v>2</v>
      </c>
      <c r="C17" s="220" t="s">
        <v>336</v>
      </c>
    </row>
    <row r="18" spans="1:6">
      <c r="A18" s="216" t="s">
        <v>341</v>
      </c>
      <c r="B18" s="48">
        <v>2</v>
      </c>
      <c r="C18" s="220" t="s">
        <v>336</v>
      </c>
    </row>
    <row r="19" spans="1:6">
      <c r="A19" s="216" t="s">
        <v>241</v>
      </c>
      <c r="B19" s="48">
        <v>2</v>
      </c>
      <c r="C19" s="220" t="s">
        <v>336</v>
      </c>
    </row>
    <row r="20" spans="1:6">
      <c r="A20" s="216" t="s">
        <v>342</v>
      </c>
      <c r="B20" s="48">
        <v>2</v>
      </c>
      <c r="C20" s="220" t="s">
        <v>336</v>
      </c>
    </row>
    <row r="21" spans="1:6">
      <c r="A21" s="216" t="s">
        <v>247</v>
      </c>
      <c r="B21" s="48">
        <v>2</v>
      </c>
      <c r="C21" s="220" t="s">
        <v>336</v>
      </c>
    </row>
    <row r="22" spans="1:6">
      <c r="A22" s="216" t="s">
        <v>252</v>
      </c>
      <c r="B22" s="48">
        <v>2</v>
      </c>
      <c r="C22" s="220" t="s">
        <v>336</v>
      </c>
    </row>
    <row r="23" spans="1:6">
      <c r="A23" s="216" t="s">
        <v>253</v>
      </c>
      <c r="B23" s="48">
        <v>2</v>
      </c>
      <c r="C23" s="220" t="s">
        <v>336</v>
      </c>
    </row>
    <row r="24" spans="1:6">
      <c r="A24" s="216" t="s">
        <v>255</v>
      </c>
      <c r="B24" s="48">
        <v>2</v>
      </c>
      <c r="C24" s="220" t="s">
        <v>336</v>
      </c>
    </row>
    <row r="25" spans="1:6">
      <c r="A25" s="216" t="s">
        <v>257</v>
      </c>
      <c r="B25" s="48">
        <v>2</v>
      </c>
      <c r="C25" s="220" t="s">
        <v>336</v>
      </c>
    </row>
    <row r="26" spans="1:6">
      <c r="A26" s="216" t="s">
        <v>260</v>
      </c>
      <c r="B26" s="48">
        <v>2</v>
      </c>
      <c r="C26" s="220" t="s">
        <v>336</v>
      </c>
      <c r="F26" s="2"/>
    </row>
    <row r="27" spans="1:6">
      <c r="A27" s="216" t="s">
        <v>261</v>
      </c>
      <c r="B27" s="48">
        <v>2</v>
      </c>
      <c r="C27" s="220" t="s">
        <v>336</v>
      </c>
    </row>
    <row r="28" spans="1:6">
      <c r="A28" s="216" t="s">
        <v>264</v>
      </c>
      <c r="B28" s="48">
        <v>2</v>
      </c>
      <c r="C28" s="220" t="s">
        <v>336</v>
      </c>
    </row>
    <row r="29" spans="1:6">
      <c r="A29" s="216" t="s">
        <v>343</v>
      </c>
      <c r="B29" s="48">
        <v>2</v>
      </c>
      <c r="C29" s="220" t="s">
        <v>336</v>
      </c>
    </row>
    <row r="30" spans="1:6">
      <c r="A30" s="216" t="s">
        <v>267</v>
      </c>
      <c r="B30" s="48">
        <v>2</v>
      </c>
      <c r="C30" s="220" t="s">
        <v>336</v>
      </c>
    </row>
    <row r="31" spans="1:6">
      <c r="A31" s="216" t="s">
        <v>271</v>
      </c>
      <c r="B31" s="48">
        <v>2</v>
      </c>
      <c r="C31" s="220" t="s">
        <v>336</v>
      </c>
    </row>
    <row r="32" spans="1:6">
      <c r="A32" s="216" t="s">
        <v>274</v>
      </c>
      <c r="B32" s="48">
        <v>2</v>
      </c>
      <c r="C32" s="220" t="s">
        <v>336</v>
      </c>
    </row>
    <row r="33" spans="1:3">
      <c r="A33" s="216" t="s">
        <v>283</v>
      </c>
      <c r="B33" s="48">
        <v>2</v>
      </c>
      <c r="C33" s="220" t="s">
        <v>336</v>
      </c>
    </row>
    <row r="34" spans="1:3">
      <c r="A34" s="216" t="s">
        <v>285</v>
      </c>
      <c r="B34" s="48">
        <v>2</v>
      </c>
      <c r="C34" s="220" t="s">
        <v>336</v>
      </c>
    </row>
    <row r="35" spans="1:3">
      <c r="A35" s="216" t="s">
        <v>286</v>
      </c>
      <c r="B35" s="48">
        <v>2</v>
      </c>
      <c r="C35" s="220" t="s">
        <v>336</v>
      </c>
    </row>
    <row r="36" spans="1:3">
      <c r="A36" s="216" t="s">
        <v>344</v>
      </c>
      <c r="B36" s="48">
        <v>2</v>
      </c>
      <c r="C36" s="220" t="s">
        <v>336</v>
      </c>
    </row>
    <row r="37" spans="1:3">
      <c r="A37" s="216" t="s">
        <v>294</v>
      </c>
      <c r="B37" s="48">
        <v>2</v>
      </c>
      <c r="C37" s="220" t="s">
        <v>336</v>
      </c>
    </row>
    <row r="38" spans="1:3">
      <c r="A38" s="216" t="s">
        <v>295</v>
      </c>
      <c r="B38" s="48">
        <v>2</v>
      </c>
      <c r="C38" s="220" t="s">
        <v>336</v>
      </c>
    </row>
    <row r="39" spans="1:3">
      <c r="A39" s="216" t="s">
        <v>303</v>
      </c>
      <c r="B39" s="48">
        <v>2</v>
      </c>
      <c r="C39" s="220" t="s">
        <v>336</v>
      </c>
    </row>
    <row r="40" spans="1:3">
      <c r="A40" s="216" t="s">
        <v>314</v>
      </c>
      <c r="B40" s="48">
        <v>2</v>
      </c>
      <c r="C40" s="220" t="s">
        <v>336</v>
      </c>
    </row>
    <row r="41" spans="1:3">
      <c r="A41" s="216" t="s">
        <v>345</v>
      </c>
      <c r="B41" s="48">
        <v>1</v>
      </c>
      <c r="C41" s="220" t="s">
        <v>336</v>
      </c>
    </row>
    <row r="42" spans="1:3">
      <c r="A42" s="216" t="s">
        <v>224</v>
      </c>
      <c r="B42" s="48">
        <v>1</v>
      </c>
      <c r="C42" s="220" t="s">
        <v>336</v>
      </c>
    </row>
    <row r="43" spans="1:3">
      <c r="A43" s="216" t="s">
        <v>346</v>
      </c>
      <c r="B43" s="48">
        <v>1</v>
      </c>
      <c r="C43" s="220" t="s">
        <v>336</v>
      </c>
    </row>
    <row r="44" spans="1:3">
      <c r="A44" s="216" t="s">
        <v>347</v>
      </c>
      <c r="B44" s="48">
        <v>1</v>
      </c>
      <c r="C44" s="220" t="s">
        <v>336</v>
      </c>
    </row>
    <row r="45" spans="1:3">
      <c r="A45" s="216" t="s">
        <v>348</v>
      </c>
      <c r="B45" s="48">
        <v>2</v>
      </c>
      <c r="C45" s="220" t="s">
        <v>349</v>
      </c>
    </row>
    <row r="46" spans="1:3">
      <c r="A46" s="216" t="s">
        <v>231</v>
      </c>
      <c r="B46" s="48">
        <v>1</v>
      </c>
      <c r="C46" s="220" t="s">
        <v>336</v>
      </c>
    </row>
    <row r="47" spans="1:3">
      <c r="A47" s="216" t="s">
        <v>233</v>
      </c>
      <c r="B47" s="48">
        <v>1</v>
      </c>
      <c r="C47" s="220" t="s">
        <v>336</v>
      </c>
    </row>
    <row r="48" spans="1:3">
      <c r="A48" s="216" t="s">
        <v>234</v>
      </c>
      <c r="B48" s="48">
        <v>1</v>
      </c>
      <c r="C48" s="220" t="s">
        <v>336</v>
      </c>
    </row>
    <row r="49" spans="1:3">
      <c r="A49" s="216" t="s">
        <v>350</v>
      </c>
      <c r="B49" s="48">
        <v>1</v>
      </c>
      <c r="C49" s="220" t="s">
        <v>336</v>
      </c>
    </row>
    <row r="50" spans="1:3">
      <c r="A50" s="216" t="s">
        <v>236</v>
      </c>
      <c r="B50" s="48">
        <v>1</v>
      </c>
      <c r="C50" s="220" t="s">
        <v>336</v>
      </c>
    </row>
    <row r="51" spans="1:3">
      <c r="A51" s="216" t="s">
        <v>351</v>
      </c>
      <c r="B51" s="48">
        <v>1</v>
      </c>
      <c r="C51" s="220" t="s">
        <v>336</v>
      </c>
    </row>
    <row r="52" spans="1:3">
      <c r="A52" s="216" t="s">
        <v>352</v>
      </c>
      <c r="B52" s="48">
        <v>1</v>
      </c>
      <c r="C52" s="220" t="s">
        <v>336</v>
      </c>
    </row>
    <row r="53" spans="1:3">
      <c r="A53" s="216" t="s">
        <v>243</v>
      </c>
      <c r="B53" s="48">
        <v>2</v>
      </c>
      <c r="C53" s="220" t="s">
        <v>336</v>
      </c>
    </row>
    <row r="54" spans="1:3">
      <c r="A54" s="216" t="s">
        <v>245</v>
      </c>
      <c r="B54" s="48">
        <v>1</v>
      </c>
      <c r="C54" s="220" t="s">
        <v>336</v>
      </c>
    </row>
    <row r="55" spans="1:3">
      <c r="A55" s="216" t="s">
        <v>250</v>
      </c>
      <c r="B55" s="48">
        <v>1</v>
      </c>
      <c r="C55" s="220" t="s">
        <v>336</v>
      </c>
    </row>
    <row r="56" spans="1:3">
      <c r="A56" s="216" t="s">
        <v>353</v>
      </c>
      <c r="B56" s="48">
        <v>1</v>
      </c>
      <c r="C56" s="220" t="s">
        <v>336</v>
      </c>
    </row>
    <row r="57" spans="1:3">
      <c r="A57" s="216" t="s">
        <v>254</v>
      </c>
      <c r="B57" s="48">
        <v>1</v>
      </c>
      <c r="C57" s="220" t="s">
        <v>336</v>
      </c>
    </row>
    <row r="58" spans="1:3">
      <c r="A58" s="216" t="s">
        <v>354</v>
      </c>
      <c r="B58" s="48">
        <v>1</v>
      </c>
      <c r="C58" s="220" t="s">
        <v>336</v>
      </c>
    </row>
    <row r="59" spans="1:3">
      <c r="A59" s="216" t="s">
        <v>355</v>
      </c>
      <c r="B59" s="48">
        <v>1</v>
      </c>
      <c r="C59" s="220" t="s">
        <v>336</v>
      </c>
    </row>
    <row r="60" spans="1:3">
      <c r="A60" s="216" t="s">
        <v>356</v>
      </c>
      <c r="B60" s="48">
        <v>1</v>
      </c>
      <c r="C60" s="220" t="s">
        <v>336</v>
      </c>
    </row>
    <row r="61" spans="1:3">
      <c r="A61" s="216" t="s">
        <v>357</v>
      </c>
      <c r="B61" s="48">
        <v>1</v>
      </c>
      <c r="C61" s="220" t="s">
        <v>336</v>
      </c>
    </row>
    <row r="62" spans="1:3">
      <c r="A62" s="216" t="s">
        <v>358</v>
      </c>
      <c r="B62" s="48">
        <v>1</v>
      </c>
      <c r="C62" s="220" t="s">
        <v>336</v>
      </c>
    </row>
    <row r="63" spans="1:3">
      <c r="A63" s="216" t="s">
        <v>359</v>
      </c>
      <c r="B63" s="48">
        <v>1</v>
      </c>
      <c r="C63" s="220" t="s">
        <v>336</v>
      </c>
    </row>
    <row r="64" spans="1:3">
      <c r="A64" s="216" t="s">
        <v>360</v>
      </c>
      <c r="B64" s="48">
        <v>1</v>
      </c>
      <c r="C64" s="220" t="s">
        <v>336</v>
      </c>
    </row>
    <row r="65" spans="1:3">
      <c r="A65" s="216" t="s">
        <v>272</v>
      </c>
      <c r="B65" s="48">
        <v>2</v>
      </c>
      <c r="C65" s="220" t="s">
        <v>349</v>
      </c>
    </row>
    <row r="66" spans="1:3">
      <c r="A66" s="216" t="s">
        <v>361</v>
      </c>
      <c r="B66" s="48">
        <v>1</v>
      </c>
      <c r="C66" s="220" t="s">
        <v>336</v>
      </c>
    </row>
    <row r="67" spans="1:3">
      <c r="A67" s="216" t="s">
        <v>362</v>
      </c>
      <c r="B67" s="48">
        <v>2</v>
      </c>
      <c r="C67" s="220" t="s">
        <v>349</v>
      </c>
    </row>
    <row r="68" spans="1:3">
      <c r="A68" s="216" t="s">
        <v>363</v>
      </c>
      <c r="B68" s="48">
        <v>1</v>
      </c>
      <c r="C68" s="220" t="s">
        <v>336</v>
      </c>
    </row>
    <row r="69" spans="1:3">
      <c r="A69" s="216" t="s">
        <v>364</v>
      </c>
      <c r="B69" s="48">
        <v>1</v>
      </c>
      <c r="C69" s="220" t="s">
        <v>336</v>
      </c>
    </row>
    <row r="70" spans="1:3">
      <c r="A70" s="216" t="s">
        <v>365</v>
      </c>
      <c r="B70" s="48">
        <v>1</v>
      </c>
      <c r="C70" s="220" t="s">
        <v>336</v>
      </c>
    </row>
    <row r="71" spans="1:3">
      <c r="A71" s="216" t="s">
        <v>282</v>
      </c>
      <c r="B71" s="48">
        <v>1</v>
      </c>
      <c r="C71" s="220" t="s">
        <v>336</v>
      </c>
    </row>
    <row r="72" spans="1:3">
      <c r="A72" s="216" t="s">
        <v>284</v>
      </c>
      <c r="B72" s="48">
        <v>1</v>
      </c>
      <c r="C72" s="220" t="s">
        <v>336</v>
      </c>
    </row>
    <row r="73" spans="1:3">
      <c r="A73" s="216" t="s">
        <v>366</v>
      </c>
      <c r="B73" s="48">
        <v>1</v>
      </c>
      <c r="C73" s="220" t="s">
        <v>336</v>
      </c>
    </row>
    <row r="74" spans="1:3">
      <c r="A74" s="216" t="s">
        <v>367</v>
      </c>
      <c r="B74" s="48">
        <v>1</v>
      </c>
      <c r="C74" s="220" t="s">
        <v>336</v>
      </c>
    </row>
    <row r="75" spans="1:3">
      <c r="A75" s="216" t="s">
        <v>368</v>
      </c>
      <c r="B75" s="48">
        <v>2</v>
      </c>
      <c r="C75" s="220" t="s">
        <v>349</v>
      </c>
    </row>
    <row r="76" spans="1:3">
      <c r="A76" s="216" t="s">
        <v>369</v>
      </c>
      <c r="B76" s="48">
        <v>1</v>
      </c>
      <c r="C76" s="220" t="s">
        <v>336</v>
      </c>
    </row>
    <row r="77" spans="1:3">
      <c r="A77" s="216" t="s">
        <v>302</v>
      </c>
      <c r="B77" s="48">
        <v>2</v>
      </c>
      <c r="C77" s="220" t="s">
        <v>349</v>
      </c>
    </row>
    <row r="78" spans="1:3">
      <c r="A78" s="216" t="s">
        <v>305</v>
      </c>
      <c r="B78" s="48">
        <v>1</v>
      </c>
      <c r="C78" s="220" t="s">
        <v>336</v>
      </c>
    </row>
    <row r="79" spans="1:3">
      <c r="A79" s="216" t="s">
        <v>370</v>
      </c>
      <c r="B79" s="48">
        <v>1</v>
      </c>
      <c r="C79" s="220" t="s">
        <v>336</v>
      </c>
    </row>
    <row r="80" spans="1:3">
      <c r="A80" s="216" t="s">
        <v>307</v>
      </c>
      <c r="B80" s="48">
        <v>1</v>
      </c>
      <c r="C80" s="220" t="s">
        <v>336</v>
      </c>
    </row>
    <row r="81" spans="1:3">
      <c r="A81" s="216" t="s">
        <v>371</v>
      </c>
      <c r="B81" s="48">
        <v>1</v>
      </c>
      <c r="C81" s="220" t="s">
        <v>336</v>
      </c>
    </row>
    <row r="82" spans="1:3">
      <c r="A82" s="216" t="s">
        <v>372</v>
      </c>
      <c r="B82" s="48">
        <v>1</v>
      </c>
      <c r="C82" s="220" t="s">
        <v>336</v>
      </c>
    </row>
    <row r="83" spans="1:3">
      <c r="A83" s="216" t="s">
        <v>313</v>
      </c>
      <c r="B83" s="48"/>
      <c r="C83" s="220" t="s">
        <v>336</v>
      </c>
    </row>
    <row r="84" spans="1:3">
      <c r="A84" s="216" t="s">
        <v>373</v>
      </c>
      <c r="B84" s="48"/>
      <c r="C84" s="220" t="s">
        <v>336</v>
      </c>
    </row>
    <row r="85" spans="1:3">
      <c r="A85" s="216" t="s">
        <v>374</v>
      </c>
      <c r="B85" s="48">
        <v>1</v>
      </c>
      <c r="C85" s="220" t="s">
        <v>349</v>
      </c>
    </row>
    <row r="86" spans="1:3">
      <c r="A86" s="216" t="s">
        <v>221</v>
      </c>
      <c r="B86" s="48">
        <v>1</v>
      </c>
      <c r="C86" s="220" t="s">
        <v>349</v>
      </c>
    </row>
    <row r="87" spans="1:3">
      <c r="A87" s="216" t="s">
        <v>225</v>
      </c>
      <c r="B87" s="48">
        <v>1</v>
      </c>
      <c r="C87" s="220" t="s">
        <v>349</v>
      </c>
    </row>
    <row r="88" spans="1:3">
      <c r="A88" s="216" t="s">
        <v>375</v>
      </c>
      <c r="B88" s="48"/>
      <c r="C88" s="220" t="s">
        <v>336</v>
      </c>
    </row>
    <row r="89" spans="1:3">
      <c r="A89" s="216" t="s">
        <v>376</v>
      </c>
      <c r="B89" s="48">
        <v>1</v>
      </c>
      <c r="C89" s="220" t="s">
        <v>349</v>
      </c>
    </row>
    <row r="90" spans="1:3">
      <c r="A90" s="216" t="s">
        <v>377</v>
      </c>
      <c r="B90" s="48"/>
      <c r="C90" s="220" t="s">
        <v>336</v>
      </c>
    </row>
    <row r="91" spans="1:3">
      <c r="A91" s="216" t="s">
        <v>228</v>
      </c>
      <c r="B91" s="48"/>
      <c r="C91" s="220" t="s">
        <v>349</v>
      </c>
    </row>
    <row r="92" spans="1:3">
      <c r="A92" s="216" t="s">
        <v>378</v>
      </c>
      <c r="B92" s="48"/>
      <c r="C92" s="220" t="s">
        <v>336</v>
      </c>
    </row>
    <row r="93" spans="1:3">
      <c r="A93" s="216" t="s">
        <v>379</v>
      </c>
      <c r="B93" s="48">
        <v>1</v>
      </c>
      <c r="C93" s="220" t="s">
        <v>349</v>
      </c>
    </row>
    <row r="94" spans="1:3">
      <c r="A94" s="216" t="s">
        <v>380</v>
      </c>
      <c r="B94" s="48"/>
      <c r="C94" s="220" t="s">
        <v>336</v>
      </c>
    </row>
    <row r="95" spans="1:3">
      <c r="A95" s="216" t="s">
        <v>235</v>
      </c>
      <c r="B95" s="48">
        <v>1</v>
      </c>
      <c r="C95" s="220" t="s">
        <v>349</v>
      </c>
    </row>
    <row r="96" spans="1:3">
      <c r="A96" s="216" t="s">
        <v>237</v>
      </c>
      <c r="B96" s="48">
        <v>1</v>
      </c>
      <c r="C96" s="220" t="s">
        <v>349</v>
      </c>
    </row>
    <row r="97" spans="1:3">
      <c r="A97" s="216" t="s">
        <v>381</v>
      </c>
      <c r="B97" s="48">
        <v>1</v>
      </c>
      <c r="C97" s="220" t="s">
        <v>349</v>
      </c>
    </row>
    <row r="98" spans="1:3">
      <c r="A98" s="216" t="s">
        <v>238</v>
      </c>
      <c r="B98" s="48"/>
      <c r="C98" s="220" t="s">
        <v>336</v>
      </c>
    </row>
    <row r="99" spans="1:3">
      <c r="A99" s="216" t="s">
        <v>382</v>
      </c>
      <c r="B99" s="48"/>
      <c r="C99" s="220" t="s">
        <v>336</v>
      </c>
    </row>
    <row r="100" spans="1:3">
      <c r="A100" s="216" t="s">
        <v>239</v>
      </c>
      <c r="B100" s="48">
        <v>1</v>
      </c>
      <c r="C100" s="220" t="s">
        <v>349</v>
      </c>
    </row>
    <row r="101" spans="1:3">
      <c r="A101" s="216" t="s">
        <v>383</v>
      </c>
      <c r="B101" s="48">
        <v>1</v>
      </c>
      <c r="C101" s="220" t="s">
        <v>349</v>
      </c>
    </row>
    <row r="102" spans="1:3">
      <c r="A102" s="216" t="s">
        <v>244</v>
      </c>
      <c r="B102" s="48">
        <v>1</v>
      </c>
      <c r="C102" s="220" t="s">
        <v>349</v>
      </c>
    </row>
    <row r="103" spans="1:3">
      <c r="A103" s="216" t="s">
        <v>384</v>
      </c>
      <c r="B103" s="48">
        <v>1</v>
      </c>
      <c r="C103" s="220" t="s">
        <v>349</v>
      </c>
    </row>
    <row r="104" spans="1:3">
      <c r="A104" s="216" t="s">
        <v>385</v>
      </c>
      <c r="B104" s="48">
        <v>1</v>
      </c>
      <c r="C104" s="220" t="s">
        <v>349</v>
      </c>
    </row>
    <row r="105" spans="1:3">
      <c r="A105" s="216" t="s">
        <v>386</v>
      </c>
      <c r="B105" s="48">
        <v>1</v>
      </c>
      <c r="C105" s="220" t="s">
        <v>349</v>
      </c>
    </row>
    <row r="106" spans="1:3">
      <c r="A106" s="216" t="s">
        <v>248</v>
      </c>
      <c r="B106" s="48"/>
      <c r="C106" s="220" t="s">
        <v>336</v>
      </c>
    </row>
    <row r="107" spans="1:3">
      <c r="A107" s="216" t="s">
        <v>387</v>
      </c>
      <c r="B107" s="48">
        <v>1</v>
      </c>
      <c r="C107" s="220" t="s">
        <v>349</v>
      </c>
    </row>
    <row r="108" spans="1:3">
      <c r="A108" s="216" t="s">
        <v>388</v>
      </c>
      <c r="B108" s="48">
        <v>1</v>
      </c>
      <c r="C108" s="220" t="s">
        <v>349</v>
      </c>
    </row>
    <row r="109" spans="1:3">
      <c r="A109" s="216" t="s">
        <v>389</v>
      </c>
      <c r="B109" s="48">
        <v>1</v>
      </c>
      <c r="C109" s="220" t="s">
        <v>349</v>
      </c>
    </row>
    <row r="110" spans="1:3">
      <c r="A110" s="216" t="s">
        <v>390</v>
      </c>
      <c r="B110" s="48">
        <v>1</v>
      </c>
      <c r="C110" s="220" t="s">
        <v>349</v>
      </c>
    </row>
    <row r="111" spans="1:3">
      <c r="A111" s="216" t="s">
        <v>259</v>
      </c>
      <c r="B111" s="48">
        <v>1</v>
      </c>
      <c r="C111" s="220" t="s">
        <v>349</v>
      </c>
    </row>
    <row r="112" spans="1:3">
      <c r="A112" s="216" t="s">
        <v>391</v>
      </c>
      <c r="B112" s="48">
        <v>1</v>
      </c>
      <c r="C112" s="220" t="s">
        <v>349</v>
      </c>
    </row>
    <row r="113" spans="1:3">
      <c r="A113" s="216" t="s">
        <v>392</v>
      </c>
      <c r="B113" s="48">
        <v>1</v>
      </c>
      <c r="C113" s="220" t="s">
        <v>349</v>
      </c>
    </row>
    <row r="114" spans="1:3">
      <c r="A114" s="216" t="s">
        <v>265</v>
      </c>
      <c r="B114" s="48">
        <v>1</v>
      </c>
      <c r="C114" s="220" t="s">
        <v>349</v>
      </c>
    </row>
    <row r="115" spans="1:3">
      <c r="A115" s="216" t="s">
        <v>393</v>
      </c>
      <c r="B115" s="48">
        <v>1</v>
      </c>
      <c r="C115" s="220" t="s">
        <v>349</v>
      </c>
    </row>
    <row r="116" spans="1:3">
      <c r="A116" s="216" t="s">
        <v>394</v>
      </c>
      <c r="B116" s="48">
        <v>1</v>
      </c>
      <c r="C116" s="220" t="s">
        <v>349</v>
      </c>
    </row>
    <row r="117" spans="1:3">
      <c r="A117" s="216" t="s">
        <v>395</v>
      </c>
      <c r="B117" s="48">
        <v>1</v>
      </c>
      <c r="C117" s="220" t="s">
        <v>349</v>
      </c>
    </row>
    <row r="118" spans="1:3">
      <c r="A118" s="216" t="s">
        <v>266</v>
      </c>
      <c r="B118" s="48"/>
      <c r="C118" s="220" t="s">
        <v>336</v>
      </c>
    </row>
    <row r="119" spans="1:3">
      <c r="A119" s="216" t="s">
        <v>396</v>
      </c>
      <c r="B119" s="48">
        <v>1</v>
      </c>
      <c r="C119" s="220" t="s">
        <v>349</v>
      </c>
    </row>
    <row r="120" spans="1:3">
      <c r="A120" s="216" t="s">
        <v>268</v>
      </c>
      <c r="B120" s="48">
        <v>1</v>
      </c>
      <c r="C120" s="220" t="s">
        <v>349</v>
      </c>
    </row>
    <row r="121" spans="1:3">
      <c r="A121" s="216" t="s">
        <v>397</v>
      </c>
      <c r="B121" s="48">
        <v>1</v>
      </c>
      <c r="C121" s="220" t="s">
        <v>349</v>
      </c>
    </row>
    <row r="122" spans="1:3">
      <c r="A122" s="216" t="s">
        <v>273</v>
      </c>
      <c r="B122" s="48">
        <v>1</v>
      </c>
      <c r="C122" s="220" t="s">
        <v>349</v>
      </c>
    </row>
    <row r="123" spans="1:3">
      <c r="A123" s="216" t="s">
        <v>398</v>
      </c>
      <c r="B123" s="48"/>
      <c r="C123" s="220" t="s">
        <v>349</v>
      </c>
    </row>
    <row r="124" spans="1:3">
      <c r="A124" s="216" t="s">
        <v>399</v>
      </c>
      <c r="B124" s="48">
        <v>1</v>
      </c>
      <c r="C124" s="220" t="s">
        <v>349</v>
      </c>
    </row>
    <row r="125" spans="1:3">
      <c r="A125" s="216" t="s">
        <v>276</v>
      </c>
      <c r="B125" s="48">
        <v>1</v>
      </c>
      <c r="C125" s="220" t="s">
        <v>349</v>
      </c>
    </row>
    <row r="126" spans="1:3">
      <c r="A126" s="216" t="s">
        <v>277</v>
      </c>
      <c r="B126" s="48">
        <v>1</v>
      </c>
      <c r="C126" s="220" t="s">
        <v>349</v>
      </c>
    </row>
    <row r="127" spans="1:3">
      <c r="A127" s="216" t="s">
        <v>279</v>
      </c>
      <c r="B127" s="48">
        <v>1</v>
      </c>
      <c r="C127" s="220" t="s">
        <v>349</v>
      </c>
    </row>
    <row r="128" spans="1:3">
      <c r="A128" s="216" t="s">
        <v>280</v>
      </c>
      <c r="B128" s="48">
        <v>1</v>
      </c>
      <c r="C128" s="220" t="s">
        <v>349</v>
      </c>
    </row>
    <row r="129" spans="1:3">
      <c r="A129" s="216" t="s">
        <v>400</v>
      </c>
      <c r="B129" s="48"/>
      <c r="C129" s="220" t="s">
        <v>336</v>
      </c>
    </row>
    <row r="130" spans="1:3">
      <c r="A130" s="216" t="s">
        <v>281</v>
      </c>
      <c r="B130" s="48">
        <v>1</v>
      </c>
      <c r="C130" s="220" t="s">
        <v>349</v>
      </c>
    </row>
    <row r="131" spans="1:3">
      <c r="A131" s="216" t="s">
        <v>401</v>
      </c>
      <c r="B131" s="48">
        <v>1</v>
      </c>
      <c r="C131" s="220" t="s">
        <v>349</v>
      </c>
    </row>
    <row r="132" spans="1:3">
      <c r="A132" s="216" t="s">
        <v>402</v>
      </c>
      <c r="B132" s="48">
        <v>1</v>
      </c>
      <c r="C132" s="220" t="s">
        <v>349</v>
      </c>
    </row>
    <row r="133" spans="1:3">
      <c r="A133" s="216" t="s">
        <v>288</v>
      </c>
      <c r="B133" s="48">
        <v>1</v>
      </c>
      <c r="C133" s="220" t="s">
        <v>349</v>
      </c>
    </row>
    <row r="134" spans="1:3">
      <c r="A134" s="216" t="s">
        <v>289</v>
      </c>
      <c r="B134" s="48">
        <v>1</v>
      </c>
      <c r="C134" s="220" t="s">
        <v>349</v>
      </c>
    </row>
    <row r="135" spans="1:3">
      <c r="A135" s="216" t="s">
        <v>403</v>
      </c>
      <c r="B135" s="48">
        <v>1</v>
      </c>
      <c r="C135" s="220" t="s">
        <v>349</v>
      </c>
    </row>
    <row r="136" spans="1:3">
      <c r="A136" s="216" t="s">
        <v>404</v>
      </c>
      <c r="B136" s="48">
        <v>1</v>
      </c>
      <c r="C136" s="220" t="s">
        <v>349</v>
      </c>
    </row>
    <row r="137" spans="1:3">
      <c r="A137" s="216" t="s">
        <v>290</v>
      </c>
      <c r="B137" s="48"/>
      <c r="C137" s="220" t="s">
        <v>336</v>
      </c>
    </row>
    <row r="138" spans="1:3">
      <c r="A138" s="216" t="s">
        <v>291</v>
      </c>
      <c r="B138" s="48">
        <v>1</v>
      </c>
      <c r="C138" s="220" t="s">
        <v>349</v>
      </c>
    </row>
    <row r="139" spans="1:3">
      <c r="A139" s="216" t="s">
        <v>292</v>
      </c>
      <c r="B139" s="48">
        <v>1</v>
      </c>
      <c r="C139" s="220" t="s">
        <v>349</v>
      </c>
    </row>
    <row r="140" spans="1:3">
      <c r="A140" s="216" t="s">
        <v>405</v>
      </c>
      <c r="B140" s="48">
        <v>1</v>
      </c>
      <c r="C140" s="220" t="s">
        <v>349</v>
      </c>
    </row>
    <row r="141" spans="1:3">
      <c r="A141" s="216" t="s">
        <v>406</v>
      </c>
      <c r="B141" s="48">
        <v>1</v>
      </c>
      <c r="C141" s="220" t="s">
        <v>349</v>
      </c>
    </row>
    <row r="142" spans="1:3">
      <c r="A142" s="216" t="s">
        <v>297</v>
      </c>
      <c r="B142" s="48">
        <v>1</v>
      </c>
      <c r="C142" s="220" t="s">
        <v>349</v>
      </c>
    </row>
    <row r="143" spans="1:3">
      <c r="A143" s="216" t="s">
        <v>407</v>
      </c>
      <c r="B143" s="48">
        <v>1</v>
      </c>
      <c r="C143" s="220" t="s">
        <v>349</v>
      </c>
    </row>
    <row r="144" spans="1:3">
      <c r="A144" s="216" t="s">
        <v>408</v>
      </c>
      <c r="B144" s="48">
        <v>1</v>
      </c>
      <c r="C144" s="220" t="s">
        <v>349</v>
      </c>
    </row>
    <row r="145" spans="1:3">
      <c r="A145" s="216" t="s">
        <v>409</v>
      </c>
      <c r="B145" s="48">
        <v>1</v>
      </c>
      <c r="C145" s="220" t="s">
        <v>349</v>
      </c>
    </row>
    <row r="146" spans="1:3">
      <c r="A146" s="216" t="s">
        <v>410</v>
      </c>
      <c r="B146" s="48">
        <v>1</v>
      </c>
      <c r="C146" s="220" t="s">
        <v>349</v>
      </c>
    </row>
    <row r="147" spans="1:3">
      <c r="A147" s="216" t="s">
        <v>411</v>
      </c>
      <c r="B147" s="48">
        <v>1</v>
      </c>
      <c r="C147" s="220" t="s">
        <v>349</v>
      </c>
    </row>
    <row r="148" spans="1:3">
      <c r="A148" s="216" t="s">
        <v>412</v>
      </c>
      <c r="B148" s="48">
        <v>1</v>
      </c>
      <c r="C148" s="220" t="s">
        <v>349</v>
      </c>
    </row>
    <row r="149" spans="1:3">
      <c r="A149" s="216" t="s">
        <v>298</v>
      </c>
      <c r="B149" s="48">
        <v>1</v>
      </c>
      <c r="C149" s="220" t="s">
        <v>349</v>
      </c>
    </row>
    <row r="150" spans="1:3">
      <c r="A150" s="216" t="s">
        <v>413</v>
      </c>
      <c r="B150" s="48">
        <v>1</v>
      </c>
      <c r="C150" s="220" t="s">
        <v>349</v>
      </c>
    </row>
    <row r="151" spans="1:3">
      <c r="A151" s="216" t="s">
        <v>301</v>
      </c>
      <c r="B151" s="48"/>
      <c r="C151" s="220" t="s">
        <v>336</v>
      </c>
    </row>
    <row r="152" spans="1:3">
      <c r="A152" s="216" t="s">
        <v>304</v>
      </c>
      <c r="B152" s="48">
        <v>1</v>
      </c>
      <c r="C152" s="220" t="s">
        <v>349</v>
      </c>
    </row>
    <row r="153" spans="1:3">
      <c r="A153" s="216" t="s">
        <v>414</v>
      </c>
      <c r="B153" s="48">
        <v>1</v>
      </c>
      <c r="C153" s="220" t="s">
        <v>349</v>
      </c>
    </row>
    <row r="154" spans="1:3">
      <c r="A154" s="216" t="s">
        <v>306</v>
      </c>
      <c r="B154" s="48">
        <v>1</v>
      </c>
      <c r="C154" s="220" t="s">
        <v>349</v>
      </c>
    </row>
    <row r="155" spans="1:3">
      <c r="A155" s="216" t="s">
        <v>415</v>
      </c>
      <c r="B155" s="48"/>
      <c r="C155" s="220" t="s">
        <v>336</v>
      </c>
    </row>
    <row r="156" spans="1:3">
      <c r="A156" s="216" t="s">
        <v>416</v>
      </c>
      <c r="B156" s="48">
        <v>1</v>
      </c>
      <c r="C156" s="220" t="s">
        <v>349</v>
      </c>
    </row>
    <row r="157" spans="1:3">
      <c r="A157" s="216" t="s">
        <v>309</v>
      </c>
      <c r="B157" s="48">
        <v>1</v>
      </c>
      <c r="C157" s="220" t="s">
        <v>349</v>
      </c>
    </row>
    <row r="158" spans="1:3">
      <c r="A158" s="216" t="s">
        <v>310</v>
      </c>
      <c r="B158" s="48">
        <v>1</v>
      </c>
      <c r="C158" s="220" t="s">
        <v>349</v>
      </c>
    </row>
    <row r="159" spans="1:3">
      <c r="A159" s="216" t="s">
        <v>417</v>
      </c>
      <c r="B159" s="48">
        <v>1</v>
      </c>
      <c r="C159" s="220" t="s">
        <v>349</v>
      </c>
    </row>
    <row r="160" spans="1:3">
      <c r="A160" s="216" t="s">
        <v>312</v>
      </c>
      <c r="B160" s="48">
        <v>1</v>
      </c>
      <c r="C160" s="220" t="s">
        <v>349</v>
      </c>
    </row>
    <row r="161" spans="1:3">
      <c r="A161" s="216" t="s">
        <v>315</v>
      </c>
      <c r="B161" s="48"/>
      <c r="C161" s="220" t="s">
        <v>349</v>
      </c>
    </row>
    <row r="162" spans="1:3">
      <c r="A162" s="216" t="s">
        <v>316</v>
      </c>
      <c r="B162" s="48">
        <v>1</v>
      </c>
      <c r="C162" s="220" t="s">
        <v>349</v>
      </c>
    </row>
    <row r="163" spans="1:3">
      <c r="A163" s="216" t="s">
        <v>418</v>
      </c>
      <c r="B163" s="48">
        <v>1</v>
      </c>
      <c r="C163" s="220" t="s">
        <v>349</v>
      </c>
    </row>
    <row r="164" spans="1:3">
      <c r="A164" s="216" t="s">
        <v>319</v>
      </c>
      <c r="B164" s="48">
        <v>1</v>
      </c>
      <c r="C164" s="220" t="s">
        <v>349</v>
      </c>
    </row>
    <row r="165" spans="1:3">
      <c r="A165" s="216" t="s">
        <v>320</v>
      </c>
      <c r="B165" s="48">
        <v>1</v>
      </c>
      <c r="C165" s="220" t="s">
        <v>349</v>
      </c>
    </row>
    <row r="166" spans="1:3">
      <c r="A166" s="216" t="s">
        <v>419</v>
      </c>
      <c r="B166" s="48">
        <v>1</v>
      </c>
      <c r="C166" s="220" t="s">
        <v>349</v>
      </c>
    </row>
    <row r="167" spans="1:3">
      <c r="A167" s="216" t="s">
        <v>420</v>
      </c>
      <c r="B167" s="48">
        <v>1</v>
      </c>
      <c r="C167" s="220" t="s">
        <v>349</v>
      </c>
    </row>
    <row r="168" spans="1:3">
      <c r="A168" s="216" t="s">
        <v>421</v>
      </c>
      <c r="B168" s="48"/>
      <c r="C168" s="220" t="s">
        <v>336</v>
      </c>
    </row>
  </sheetData>
  <hyperlinks>
    <hyperlink ref="A1" location="Contents!A1" display="Table of Contents" xr:uid="{C07280D1-65EA-4BB4-8F2F-3A7328E80BEB}"/>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80ba38d-1c9a-443a-8257-8e4e63606d82">
      <Terms xmlns="http://schemas.microsoft.com/office/infopath/2007/PartnerControls"/>
    </lcf76f155ced4ddcb4097134ff3c332f>
    <TaxCatchAll xmlns="284a952b-6074-48fc-b0ee-ae4f41100f5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2D6868334DA31498A1F5C8814A62948" ma:contentTypeVersion="11" ma:contentTypeDescription="Create a new document." ma:contentTypeScope="" ma:versionID="9db98eb1dc49adbfa4eb3d9d57c51bab">
  <xsd:schema xmlns:xsd="http://www.w3.org/2001/XMLSchema" xmlns:xs="http://www.w3.org/2001/XMLSchema" xmlns:p="http://schemas.microsoft.com/office/2006/metadata/properties" xmlns:ns2="780ba38d-1c9a-443a-8257-8e4e63606d82" xmlns:ns3="284a952b-6074-48fc-b0ee-ae4f41100f56" targetNamespace="http://schemas.microsoft.com/office/2006/metadata/properties" ma:root="true" ma:fieldsID="59e48465ce1190ad94faad71cfb7ebe6" ns2:_="" ns3:_="">
    <xsd:import namespace="780ba38d-1c9a-443a-8257-8e4e63606d82"/>
    <xsd:import namespace="284a952b-6074-48fc-b0ee-ae4f41100f5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0ba38d-1c9a-443a-8257-8e4e6360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3570ffc-b4bc-4598-b0e6-c5f66bc0be2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4a952b-6074-48fc-b0ee-ae4f41100f5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c7692a3-d7f1-4ac2-8c35-2c103b16b2ec}" ma:internalName="TaxCatchAll" ma:showField="CatchAllData" ma:web="284a952b-6074-48fc-b0ee-ae4f41100f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65664B-0A3D-4E83-B949-D7989A3DF982}"/>
</file>

<file path=customXml/itemProps2.xml><?xml version="1.0" encoding="utf-8"?>
<ds:datastoreItem xmlns:ds="http://schemas.openxmlformats.org/officeDocument/2006/customXml" ds:itemID="{2C50BE34-2247-4B44-A9C7-E978BD29694D}"/>
</file>

<file path=customXml/itemProps3.xml><?xml version="1.0" encoding="utf-8"?>
<ds:datastoreItem xmlns:ds="http://schemas.openxmlformats.org/officeDocument/2006/customXml" ds:itemID="{7F49BEB3-C884-4291-B007-87753C247B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Jiayi WANG</cp:lastModifiedBy>
  <cp:revision/>
  <dcterms:created xsi:type="dcterms:W3CDTF">2024-03-26T10:48:19Z</dcterms:created>
  <dcterms:modified xsi:type="dcterms:W3CDTF">2025-06-24T07:49:01Z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0x01010072D6868334DA31498A1F5C8814A62948</vt:lpwstr>
  </property>
  <property fmtid="{D5CDD505-2E9C-101B-9397-08002B2CF9AE}" pid="3" name="MediaServiceImageTags">
    <vt:lpwstr/>
  </property>
</Properties>
</file>