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28"/>
  <workbookPr/>
  <mc:AlternateContent xmlns:mc="http://schemas.openxmlformats.org/markup-compatibility/2006">
    <mc:Choice Requires="x15">
      <x15ac:absPath xmlns:x15ac="http://schemas.microsoft.com/office/spreadsheetml/2010/11/ac" url="https://renewables21.sharepoint.com/sites/GSR2024/Shared Documents/Data Pack/GO/"/>
    </mc:Choice>
  </mc:AlternateContent>
  <xr:revisionPtr revIDLastSave="0" documentId="8_{227B1B83-0F5D-4FAE-9726-B50B44588EF3}" xr6:coauthVersionLast="47" xr6:coauthVersionMax="47" xr10:uidLastSave="{00000000-0000-0000-0000-000000000000}"/>
  <bookViews>
    <workbookView xWindow="43230" yWindow="135" windowWidth="21525" windowHeight="17550" tabRatio="784" xr2:uid="{00000000-000D-0000-FFFF-FFFF00000000}"/>
  </bookViews>
  <sheets>
    <sheet name="Welcome" sheetId="1" r:id="rId1"/>
    <sheet name="Contents" sheetId="2" r:id="rId2"/>
    <sheet name="Fig 1" sheetId="3" r:id="rId3"/>
    <sheet name="Fig 2" sheetId="4" r:id="rId4"/>
    <sheet name="Fig 3" sheetId="5" r:id="rId5"/>
    <sheet name="Fig 4" sheetId="6" r:id="rId6"/>
    <sheet name="Fig 5" sheetId="7" r:id="rId7"/>
    <sheet name="Fig 6" sheetId="8" r:id="rId8"/>
    <sheet name="Fig 7" sheetId="9" r:id="rId9"/>
    <sheet name="Fig 8" sheetId="10" r:id="rId10"/>
    <sheet name="Fig 9" sheetId="11" r:id="rId11"/>
    <sheet name="Fig 10" sheetId="12" r:id="rId12"/>
    <sheet name="Fig 11" sheetId="13" r:id="rId13"/>
    <sheet name="Fig 12" sheetId="14" r:id="rId14"/>
  </sheets>
  <definedNames>
    <definedName name="_xlnm._FilterDatabase" localSheetId="3" hidden="1">'Fig 2'!$A$3:$B$140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4" l="1"/>
  <c r="B12" i="14"/>
</calcChain>
</file>

<file path=xl/sharedStrings.xml><?xml version="1.0" encoding="utf-8"?>
<sst xmlns="http://schemas.openxmlformats.org/spreadsheetml/2006/main" count="1248" uniqueCount="358">
  <si>
    <t xml:space="preserve">Welcome to the REN21 GSR 2024 Global Overview Data Pack! </t>
  </si>
  <si>
    <r>
      <rPr>
        <sz val="11"/>
        <color rgb="FF000000"/>
        <rFont val="Calibri"/>
      </rPr>
      <t xml:space="preserve">The Datapack created by REN21 is a collection of all the figures, data and tables that appear in the </t>
    </r>
    <r>
      <rPr>
        <i/>
        <sz val="11"/>
        <color rgb="FF000000"/>
        <rFont val="Calibri"/>
      </rPr>
      <t>Renewables 2024 Global Status Report</t>
    </r>
    <r>
      <rPr>
        <sz val="11"/>
        <color rgb="FF000000"/>
        <rFont val="Calibri"/>
      </rPr>
      <t xml:space="preserve"> (GSR) </t>
    </r>
    <r>
      <rPr>
        <i/>
        <sz val="11"/>
        <color rgb="FF000000"/>
        <rFont val="Calibri"/>
      </rPr>
      <t>Global Overview</t>
    </r>
    <r>
      <rPr>
        <sz val="11"/>
        <color rgb="FF000000"/>
        <rFont val="Calibri"/>
      </rPr>
      <t>. This is to facilitate easier access and deeper research into the numbers and infographics that form and support the narrative in REN21's flagship publication.</t>
    </r>
  </si>
  <si>
    <t xml:space="preserve">Please note: </t>
  </si>
  <si>
    <t>1) The figures and data listed in the Data Pack appear in the same order as in the GSR Module, on separate tabs.</t>
  </si>
  <si>
    <t xml:space="preserve">2) You can directly jump to any specific figure or data from the Table of Contents and back to the Contents by clicking on the top-left cell of any particular sheet. </t>
  </si>
  <si>
    <t>3) The Reference Tables for all modules will be shared at the end of the GSR cycle, in a combined file.</t>
  </si>
  <si>
    <t>4) Source information found on each data sheet corresponds to the endnotes referenced for each respective figure in the module (accessible via: https://www.ren21.net/gsr2024/GO).</t>
  </si>
  <si>
    <t>5) Occasional discrepanies in data may appear due to rounding.</t>
  </si>
  <si>
    <t>6) In cases where a figure and/or data is missing, it is because of limited sharing rights.</t>
  </si>
  <si>
    <t>7) Much of the data reported in the GSR is preliminary and/or uncertain. See respective figure and table endnotes for more information.</t>
  </si>
  <si>
    <t xml:space="preserve">If you have any questions, please don't hesitate to contact us at gsr@ren21.net </t>
  </si>
  <si>
    <t>SECTION</t>
  </si>
  <si>
    <t>TITLE</t>
  </si>
  <si>
    <t>Module Overview</t>
  </si>
  <si>
    <t>Figure 1: Total Final Energy Consumption by Source, 2012 and 2022</t>
  </si>
  <si>
    <t>Figure 2: Renewable Share of Total Final Energy Consumption, by Country, 2021 </t>
  </si>
  <si>
    <t>Policy</t>
  </si>
  <si>
    <t>Figure 3: Renewable Energy Targets by Country and by Sector, as of 2023 </t>
  </si>
  <si>
    <t>Figure 4: National Net Zero Policies and Status of Implementation and Renewable Energy Targets, 2023</t>
  </si>
  <si>
    <t>Figure 5: Countries with Climate Change Policies, by type of Measure, 2023</t>
  </si>
  <si>
    <t>Investment</t>
  </si>
  <si>
    <t>Figure 6: Weighted Average Cost of Capital for Onshore Wind Power and Solar PV, by Country Income Level, 2022</t>
  </si>
  <si>
    <t>Figure 7: Share of Development Finance from Official and Private Donors for Renewable and Non-Renewable Energy Generation Projects, 2013-2022</t>
  </si>
  <si>
    <t>Figure 8: Development Finance for Renewable Energy Generation by Donor and Recipient Region, 2022</t>
  </si>
  <si>
    <t xml:space="preserve">Figure 9: Development Finance for Renewable Energy Generation by Channel, 2013, 2017 and 2022 </t>
  </si>
  <si>
    <t>Figure 10: Sustainable Finance Taxonomies Worldwide, in Place and Under Development, 2023</t>
  </si>
  <si>
    <t>Figure 11: Estimated Share of Mitigation Finance by Sector, 2019-2022</t>
  </si>
  <si>
    <t>Figure 12: Range of Annual Renewable Energy Investment Needed in Climate Change Mitigation Scenarios, Compared to Recent Investments</t>
  </si>
  <si>
    <t>Table of Contents</t>
  </si>
  <si>
    <t>Shares (%)</t>
  </si>
  <si>
    <t>Modern Renewables, combined - share (%)</t>
  </si>
  <si>
    <t>Fossil - share (%)</t>
  </si>
  <si>
    <t>other - share (%)</t>
  </si>
  <si>
    <r>
      <rPr>
        <b/>
        <sz val="11"/>
        <color theme="1"/>
        <rFont val="Aptos Narrow"/>
        <family val="2"/>
        <scheme val="minor"/>
      </rPr>
      <t>Source</t>
    </r>
    <r>
      <rPr>
        <sz val="11"/>
        <color theme="1"/>
        <rFont val="Aptos Narrow"/>
        <family val="2"/>
        <scheme val="minor"/>
      </rPr>
      <t>: IEA, “World Energy Balances”, 2023, https://www.iea.org/reports/world-energy-balances-overview/world</t>
    </r>
  </si>
  <si>
    <t>Country</t>
  </si>
  <si>
    <t>Iceland</t>
  </si>
  <si>
    <t>Laos</t>
  </si>
  <si>
    <t>Norway</t>
  </si>
  <si>
    <t>Gabon</t>
  </si>
  <si>
    <t>Paraguay</t>
  </si>
  <si>
    <t>Sweden</t>
  </si>
  <si>
    <t>Uruguay</t>
  </si>
  <si>
    <t>Finland</t>
  </si>
  <si>
    <t>Brazil</t>
  </si>
  <si>
    <t>Latvia</t>
  </si>
  <si>
    <t>Tajikistan</t>
  </si>
  <si>
    <t>Albania</t>
  </si>
  <si>
    <t>Costa Rica</t>
  </si>
  <si>
    <t>Estonia</t>
  </si>
  <si>
    <t>Austria</t>
  </si>
  <si>
    <t>Venezuela</t>
  </si>
  <si>
    <t>Madagascar</t>
  </si>
  <si>
    <t>Colombia</t>
  </si>
  <si>
    <t>Portugal</t>
  </si>
  <si>
    <t>New Zealand</t>
  </si>
  <si>
    <t>Sri Lanka</t>
  </si>
  <si>
    <t>Uganda</t>
  </si>
  <si>
    <t>Lithuania</t>
  </si>
  <si>
    <t>Switzerland</t>
  </si>
  <si>
    <t>Canada</t>
  </si>
  <si>
    <t>Chile</t>
  </si>
  <si>
    <t>Romania</t>
  </si>
  <si>
    <t>Montenegro</t>
  </si>
  <si>
    <t>Slovenia</t>
  </si>
  <si>
    <t>Zambia</t>
  </si>
  <si>
    <t>Bulgaria</t>
  </si>
  <si>
    <t>Cambodia</t>
  </si>
  <si>
    <t>Panama</t>
  </si>
  <si>
    <t>Sudan</t>
  </si>
  <si>
    <t>Vietnam</t>
  </si>
  <si>
    <t>Cuba</t>
  </si>
  <si>
    <t>Greece</t>
  </si>
  <si>
    <t>Spain</t>
  </si>
  <si>
    <t>Cameroon</t>
  </si>
  <si>
    <t>Greenland</t>
  </si>
  <si>
    <t>Peru</t>
  </si>
  <si>
    <t>Ecuador</t>
  </si>
  <si>
    <t>Germany</t>
  </si>
  <si>
    <t>India</t>
  </si>
  <si>
    <t>Mozambique</t>
  </si>
  <si>
    <t>Slovakia</t>
  </si>
  <si>
    <t>France</t>
  </si>
  <si>
    <t>Italy</t>
  </si>
  <si>
    <t>Cyprus</t>
  </si>
  <si>
    <t>Nepal</t>
  </si>
  <si>
    <t>Poland</t>
  </si>
  <si>
    <t>Bosnia and Herzegovina</t>
  </si>
  <si>
    <t>Republic of the Congo</t>
  </si>
  <si>
    <t>Tanzania</t>
  </si>
  <si>
    <t>Thailand</t>
  </si>
  <si>
    <t>El Salvador</t>
  </si>
  <si>
    <t>Honduras</t>
  </si>
  <si>
    <t>Mexico</t>
  </si>
  <si>
    <t>Australia</t>
  </si>
  <si>
    <t>Burkina Faso</t>
  </si>
  <si>
    <t>Indonesia</t>
  </si>
  <si>
    <t>Netherlands</t>
  </si>
  <si>
    <t>Republic of Ireland</t>
  </si>
  <si>
    <t>Serbia</t>
  </si>
  <si>
    <t>Belgium</t>
  </si>
  <si>
    <t>Bolivia</t>
  </si>
  <si>
    <t>China</t>
  </si>
  <si>
    <t>Ghana</t>
  </si>
  <si>
    <t>Nicaragua</t>
  </si>
  <si>
    <t>Suriname</t>
  </si>
  <si>
    <t>Turkey</t>
  </si>
  <si>
    <t>United Kingdom</t>
  </si>
  <si>
    <t>Philippines</t>
  </si>
  <si>
    <t>Togo</t>
  </si>
  <si>
    <t>United States</t>
  </si>
  <si>
    <t>Jordan</t>
  </si>
  <si>
    <t>Zimbabwe</t>
  </si>
  <si>
    <t>Angola</t>
  </si>
  <si>
    <t>Argentina</t>
  </si>
  <si>
    <t>Benin</t>
  </si>
  <si>
    <t>Guyana</t>
  </si>
  <si>
    <t>Ivory Coast</t>
  </si>
  <si>
    <t>Japan</t>
  </si>
  <si>
    <t>Mali</t>
  </si>
  <si>
    <t>Namibia</t>
  </si>
  <si>
    <t>Armenia</t>
  </si>
  <si>
    <t>Democratic Republic of the Congo</t>
  </si>
  <si>
    <t>Malaysia</t>
  </si>
  <si>
    <t>Malta</t>
  </si>
  <si>
    <t>Mauritius</t>
  </si>
  <si>
    <t>Morocco</t>
  </si>
  <si>
    <t>Dominican Republic</t>
  </si>
  <si>
    <t>Guatemala</t>
  </si>
  <si>
    <t>Israel</t>
  </si>
  <si>
    <t>Jamaica</t>
  </si>
  <si>
    <t>Pakistan</t>
  </si>
  <si>
    <t>Kenya</t>
  </si>
  <si>
    <t>Myanmar</t>
  </si>
  <si>
    <t>Rwanda</t>
  </si>
  <si>
    <t>Belarus</t>
  </si>
  <si>
    <t>Nigeria</t>
  </si>
  <si>
    <t>Palestinian National Authority</t>
  </si>
  <si>
    <t>South Africa</t>
  </si>
  <si>
    <t>Ukraine</t>
  </si>
  <si>
    <t>Equatorial Guinea</t>
  </si>
  <si>
    <t>Eritrea</t>
  </si>
  <si>
    <t>Haiti</t>
  </si>
  <si>
    <t>Lebanon</t>
  </si>
  <si>
    <t>Russia</t>
  </si>
  <si>
    <t>Senegal</t>
  </si>
  <si>
    <t>South Korea</t>
  </si>
  <si>
    <t>Yemen</t>
  </si>
  <si>
    <t>Egypt</t>
  </si>
  <si>
    <t>Chad</t>
  </si>
  <si>
    <t>Kazakhstan</t>
  </si>
  <si>
    <t>Moldova</t>
  </si>
  <si>
    <t>Mongolia</t>
  </si>
  <si>
    <t>Niger</t>
  </si>
  <si>
    <t>Tunisia</t>
  </si>
  <si>
    <t>Azerbaijan</t>
  </si>
  <si>
    <t>Iraq</t>
  </si>
  <si>
    <t>Singapore</t>
  </si>
  <si>
    <t>South Sudan</t>
  </si>
  <si>
    <t>Syria</t>
  </si>
  <si>
    <t>United Arab Emirates</t>
  </si>
  <si>
    <t>Uzbekistan</t>
  </si>
  <si>
    <t>Algeria</t>
  </si>
  <si>
    <t>Bahrain</t>
  </si>
  <si>
    <t>Bangladesh</t>
  </si>
  <si>
    <t>Botswana</t>
  </si>
  <si>
    <t>Brunei</t>
  </si>
  <si>
    <t>Libya</t>
  </si>
  <si>
    <t>Oman</t>
  </si>
  <si>
    <t>Qatar</t>
  </si>
  <si>
    <t>Saudi Arabia</t>
  </si>
  <si>
    <t>Trinidad and Tobago</t>
  </si>
  <si>
    <t>Turkmenistan</t>
  </si>
  <si>
    <t>Figure 3: Renewable Energy Targets by Country and by Sector, as of 2023</t>
  </si>
  <si>
    <t>TFEC target share%</t>
  </si>
  <si>
    <t>Target year</t>
  </si>
  <si>
    <t>100% RE targets</t>
  </si>
  <si>
    <t>Afghanistan</t>
  </si>
  <si>
    <t>Sector</t>
  </si>
  <si>
    <t>Economy-wide</t>
  </si>
  <si>
    <t>Power</t>
  </si>
  <si>
    <t>45-50%</t>
  </si>
  <si>
    <t>Heating and cooling</t>
  </si>
  <si>
    <t>Transport</t>
  </si>
  <si>
    <t>Bahamas</t>
  </si>
  <si>
    <t>Biofuels</t>
  </si>
  <si>
    <t>Barbados</t>
  </si>
  <si>
    <t>x</t>
  </si>
  <si>
    <t>TOTAL</t>
  </si>
  <si>
    <r>
      <t xml:space="preserve">398 targets in </t>
    </r>
    <r>
      <rPr>
        <b/>
        <sz val="11"/>
        <rFont val="Calibri"/>
        <family val="2"/>
      </rPr>
      <t>182 c</t>
    </r>
    <r>
      <rPr>
        <b/>
        <sz val="11"/>
        <color rgb="FF000000"/>
        <rFont val="Calibri"/>
        <family val="2"/>
      </rPr>
      <t>ountries</t>
    </r>
  </si>
  <si>
    <t>Brunei Darussalam</t>
  </si>
  <si>
    <t>Cabo Verde</t>
  </si>
  <si>
    <t>Comoros</t>
  </si>
  <si>
    <t>Côte d’Ivoire</t>
  </si>
  <si>
    <t>Croatia</t>
  </si>
  <si>
    <r>
      <rPr>
        <b/>
        <sz val="11"/>
        <color rgb="FF000000"/>
        <rFont val="Calibri"/>
        <family val="2"/>
      </rPr>
      <t>Note</t>
    </r>
    <r>
      <rPr>
        <sz val="11"/>
        <color rgb="FF000000"/>
        <rFont val="Calibri"/>
        <family val="2"/>
      </rPr>
      <t>: Number of countries with sectoral targets is not comparable to previous years because of improved methodology. Countries with target years prior to 2023 are excliuded from this figure as they are considered expired.</t>
    </r>
  </si>
  <si>
    <t>Czechia</t>
  </si>
  <si>
    <t>Denmark</t>
  </si>
  <si>
    <r>
      <rPr>
        <b/>
        <sz val="11"/>
        <color rgb="FF000000"/>
        <rFont val="Calibri"/>
        <family val="2"/>
      </rPr>
      <t>Source</t>
    </r>
    <r>
      <rPr>
        <sz val="11"/>
        <color rgb="FF000000"/>
        <rFont val="Calibri"/>
        <family val="2"/>
      </rPr>
      <t>: REN21 Policy Database</t>
    </r>
  </si>
  <si>
    <t>Ethiopia</t>
  </si>
  <si>
    <t>Fiji</t>
  </si>
  <si>
    <t>Gambia</t>
  </si>
  <si>
    <t>Georgia</t>
  </si>
  <si>
    <t>27,4%</t>
  </si>
  <si>
    <t>Grenada</t>
  </si>
  <si>
    <t>Guinea</t>
  </si>
  <si>
    <t>Guinea-Bissau</t>
  </si>
  <si>
    <t>Hungary</t>
  </si>
  <si>
    <t>Ireland</t>
  </si>
  <si>
    <t>13-14%</t>
  </si>
  <si>
    <t>Kosovo</t>
  </si>
  <si>
    <t>Luxembourg</t>
  </si>
  <si>
    <t>10.6-13.3%</t>
  </si>
  <si>
    <t>Micronesia</t>
  </si>
  <si>
    <t>Nauru</t>
  </si>
  <si>
    <t>North Macedonia</t>
  </si>
  <si>
    <t>21% - 23%</t>
  </si>
  <si>
    <t>São Tomé and Príncipe</t>
  </si>
  <si>
    <t>Sierra Leone</t>
  </si>
  <si>
    <t>Timor-Leste</t>
  </si>
  <si>
    <t>Status of Implementation</t>
  </si>
  <si>
    <t>Declaration/ pledge</t>
  </si>
  <si>
    <t>Proposed / in discussion</t>
  </si>
  <si>
    <t>In policy document</t>
  </si>
  <si>
    <t>In law</t>
  </si>
  <si>
    <t>Achieved (self-declared)</t>
  </si>
  <si>
    <t>Countries with net zero targets</t>
  </si>
  <si>
    <t>Economy-wide renewable energy targets</t>
  </si>
  <si>
    <t>100% economy-wide renewable energy targets</t>
  </si>
  <si>
    <t>Countries with both net zero and economy-wide renewable energy targets</t>
  </si>
  <si>
    <t>Notes</t>
  </si>
  <si>
    <t>1. Net-zero target numbers exclude sub-national and city targets.</t>
  </si>
  <si>
    <t xml:space="preserve">2. Calculations include the following: targets reported by the UNFCCC and Climate Watch as either Net Zero targets under discussion or in policy documents; climate neutrality targets, climate neutrality targets, carbon neutrality targets and zero carbon targets. </t>
  </si>
  <si>
    <t>3. Calculations exclude targets for absolute emissions, carbon negative, emission reduction targets, reduction vs. BAU and other.</t>
  </si>
  <si>
    <t>4. Calculations exclude targets for 1.5°C, fossil-free targets, emission reduction targets, emission intensity targets, reduction vs. BAU, absolute emissions and 100% energy self sufficiency targets.</t>
  </si>
  <si>
    <t>5. Data should not be compared with previous years, due to revisions, adjusted methodology and additional references not previously included.</t>
  </si>
  <si>
    <r>
      <rPr>
        <b/>
        <sz val="11"/>
        <color rgb="FF000000"/>
        <rFont val="Calibri"/>
        <family val="2"/>
      </rPr>
      <t>Source</t>
    </r>
    <r>
      <rPr>
        <sz val="11"/>
        <color rgb="FF000000"/>
        <rFont val="Calibri"/>
        <family val="2"/>
      </rPr>
      <t>: Based on Climate Watch and REN21 Policy Database.</t>
    </r>
  </si>
  <si>
    <t>Jurisdiction Type</t>
  </si>
  <si>
    <t>Jurisdiction</t>
  </si>
  <si>
    <t>Policy Type</t>
  </si>
  <si>
    <t>Year implemented (Carbon Tax)</t>
  </si>
  <si>
    <t>Status (Carbon Tax)</t>
  </si>
  <si>
    <t>Year implemented (ETS)</t>
  </si>
  <si>
    <t>Status (ETS)</t>
  </si>
  <si>
    <t xml:space="preserve">Net zero emissions target </t>
  </si>
  <si>
    <t>Fossil fuel ban in H=heat</t>
  </si>
  <si>
    <t>Fossil fuel ban in T=transport</t>
  </si>
  <si>
    <t>Fossil fuel ban in P=power</t>
  </si>
  <si>
    <t>Total: 54</t>
  </si>
  <si>
    <t>Total: 6</t>
  </si>
  <si>
    <t>Total: 36</t>
  </si>
  <si>
    <t>National</t>
  </si>
  <si>
    <t>Aruba</t>
  </si>
  <si>
    <t>Bhutan</t>
  </si>
  <si>
    <t>Cook Islands</t>
  </si>
  <si>
    <t>ETS</t>
  </si>
  <si>
    <t>Under consideration</t>
  </si>
  <si>
    <t>Andorra</t>
  </si>
  <si>
    <t>Antigua and Barbuda</t>
  </si>
  <si>
    <t>Carbon tax</t>
  </si>
  <si>
    <t>Implemented</t>
  </si>
  <si>
    <t>Scheduled</t>
  </si>
  <si>
    <t>Belize</t>
  </si>
  <si>
    <t>Burundi</t>
  </si>
  <si>
    <t>Carbon tax / ETS</t>
  </si>
  <si>
    <t>Cape Verde</t>
  </si>
  <si>
    <t>Central African Republic</t>
  </si>
  <si>
    <t>Cote d'Ivoire</t>
  </si>
  <si>
    <t>Czech Republic</t>
  </si>
  <si>
    <t>Dem. Rep. Congo</t>
  </si>
  <si>
    <t>Djibouti</t>
  </si>
  <si>
    <t>Dominica</t>
  </si>
  <si>
    <t>European Union</t>
  </si>
  <si>
    <t>Kiribati</t>
  </si>
  <si>
    <t>Kuwait</t>
  </si>
  <si>
    <t>Kyrgyzstan</t>
  </si>
  <si>
    <t>Lesotho</t>
  </si>
  <si>
    <t>Liberia</t>
  </si>
  <si>
    <t>Liechtenstein</t>
  </si>
  <si>
    <t>Macedonia, North</t>
  </si>
  <si>
    <t>Malawi</t>
  </si>
  <si>
    <t>Maldives</t>
  </si>
  <si>
    <t>Marshall Islands</t>
  </si>
  <si>
    <t>Mauritania</t>
  </si>
  <si>
    <t>Monaco</t>
  </si>
  <si>
    <t>Niue</t>
  </si>
  <si>
    <t>Palau</t>
  </si>
  <si>
    <t>Papua New Guinea</t>
  </si>
  <si>
    <t>Russian Federation</t>
  </si>
  <si>
    <t>Saint Kitts and Nevis</t>
  </si>
  <si>
    <t>Saint Lucia</t>
  </si>
  <si>
    <t>Saint Vincent and the Grenadines</t>
  </si>
  <si>
    <t>Samoa</t>
  </si>
  <si>
    <t>Sao Tome and Principe</t>
  </si>
  <si>
    <t>Seychelles</t>
  </si>
  <si>
    <t>Repealed</t>
  </si>
  <si>
    <t>Solomon Islands</t>
  </si>
  <si>
    <t>Somalia</t>
  </si>
  <si>
    <t>The Bahamas</t>
  </si>
  <si>
    <t>The Gambia</t>
  </si>
  <si>
    <t>Tonga</t>
  </si>
  <si>
    <t>Tuvalu</t>
  </si>
  <si>
    <t>United States of America</t>
  </si>
  <si>
    <t>Vanuatu</t>
  </si>
  <si>
    <t>Viet Nam</t>
  </si>
  <si>
    <t>Average Onshore wind WACC - 2022</t>
  </si>
  <si>
    <t>Average Solar PV WACC - 2022</t>
  </si>
  <si>
    <t>High income</t>
  </si>
  <si>
    <t>Upper middle income</t>
  </si>
  <si>
    <t>Lower middle income</t>
  </si>
  <si>
    <t>Low income</t>
  </si>
  <si>
    <r>
      <t>Source</t>
    </r>
    <r>
      <rPr>
        <sz val="11"/>
        <color rgb="FF000000"/>
        <rFont val="Aptos Narrow"/>
        <family val="2"/>
        <scheme val="minor"/>
      </rPr>
      <t>: IRENA (2023), Renewable Power Generation Costs in 2022, International Renewable Energy Agency, Abu Dhabi.</t>
    </r>
  </si>
  <si>
    <t>in USD million</t>
  </si>
  <si>
    <t>Year</t>
  </si>
  <si>
    <t>Energy generation, renewable sources</t>
  </si>
  <si>
    <t>Energy generation, non-renewable sources</t>
  </si>
  <si>
    <t>in %</t>
  </si>
  <si>
    <r>
      <t>Source</t>
    </r>
    <r>
      <rPr>
        <sz val="11"/>
        <color rgb="FF000000"/>
        <rFont val="Aptos Narrow"/>
        <family val="2"/>
        <scheme val="minor"/>
      </rPr>
      <t>: OECD-DAC Creditor Reporting System (CRS) Database</t>
    </r>
  </si>
  <si>
    <t>DAC Countries</t>
  </si>
  <si>
    <t>Multilaterals</t>
  </si>
  <si>
    <t>Non-DAC Countries</t>
  </si>
  <si>
    <t>Private Donors</t>
  </si>
  <si>
    <t>Other</t>
  </si>
  <si>
    <t>Grand Total</t>
  </si>
  <si>
    <t>Africa</t>
  </si>
  <si>
    <t>Asia</t>
  </si>
  <si>
    <t>America</t>
  </si>
  <si>
    <t>Europe</t>
  </si>
  <si>
    <t>Middle East</t>
  </si>
  <si>
    <t>Oceania</t>
  </si>
  <si>
    <t>Other/Not assigned</t>
  </si>
  <si>
    <t>Public Sector</t>
  </si>
  <si>
    <t>Private Sector Institutions</t>
  </si>
  <si>
    <t>Multilateral Organisations</t>
  </si>
  <si>
    <t>NGOs &amp; Civil Society</t>
  </si>
  <si>
    <t>Not reported</t>
  </si>
  <si>
    <t>Status 2023</t>
  </si>
  <si>
    <t>Under development</t>
  </si>
  <si>
    <t>Under Development</t>
  </si>
  <si>
    <t>In place</t>
  </si>
  <si>
    <r>
      <rPr>
        <b/>
        <sz val="11"/>
        <color theme="1"/>
        <rFont val="Aptos Narrow"/>
        <family val="2"/>
        <scheme val="minor"/>
      </rPr>
      <t>Source</t>
    </r>
    <r>
      <rPr>
        <sz val="11"/>
        <color theme="1"/>
        <rFont val="Aptos Narrow"/>
        <family val="2"/>
        <scheme val="minor"/>
      </rPr>
      <t>: REN21 Policy Database</t>
    </r>
  </si>
  <si>
    <t>Hong Kong</t>
  </si>
  <si>
    <t>Kazahstan</t>
  </si>
  <si>
    <t>Lao PDR</t>
  </si>
  <si>
    <t>Republic of Cyprus</t>
  </si>
  <si>
    <t>Taiwan</t>
  </si>
  <si>
    <t>Sector/year</t>
  </si>
  <si>
    <t>Renewable energy</t>
  </si>
  <si>
    <t>Low-carbon transport</t>
  </si>
  <si>
    <t>Buildings (Energy Efficiency)</t>
  </si>
  <si>
    <t>Other &amp; Cross-Sectoral</t>
  </si>
  <si>
    <r>
      <rPr>
        <b/>
        <sz val="11"/>
        <color theme="1"/>
        <rFont val="Aptos Narrow"/>
        <family val="2"/>
        <scheme val="minor"/>
      </rPr>
      <t>Source</t>
    </r>
    <r>
      <rPr>
        <sz val="11"/>
        <color theme="1"/>
        <rFont val="Aptos Narrow"/>
        <family val="2"/>
        <scheme val="minor"/>
      </rPr>
      <t>: Climate Policy Initiative, “Global Landscape of Climate
Finance 2023”, 2023, https://www.climatepolicyinitiative.org/
wp-content/uploads/2023/11/Global-Landscape-of-Climate-
Finance-2023.pdf.</t>
    </r>
  </si>
  <si>
    <t>Total, 2023</t>
  </si>
  <si>
    <t>Renewable Energy Investment (USD billion)</t>
  </si>
  <si>
    <t>IRENA</t>
  </si>
  <si>
    <t xml:space="preserve"> BNEF</t>
  </si>
  <si>
    <t>Annual Investment Requirements by 2030 (USD billion)</t>
  </si>
  <si>
    <t>Adjusted Annual Renewable Energy Investment Gap by 2030 (USD billion)</t>
  </si>
  <si>
    <r>
      <rPr>
        <b/>
        <sz val="11"/>
        <color theme="1"/>
        <rFont val="Aptos Narrow"/>
        <family val="2"/>
        <scheme val="minor"/>
      </rPr>
      <t>Source</t>
    </r>
    <r>
      <rPr>
        <sz val="11"/>
        <color theme="1"/>
        <rFont val="Aptos Narrow"/>
        <family val="2"/>
        <scheme val="minor"/>
      </rPr>
      <t>: BloombergNEF “Tripling Global Renewables by 2030”, 21 November 2023, https://assets.bbhub.io/professional/sites/24/BNEF_2023-11-21_triplingrenewables_Final.pdf; IRENA 1.5 Scenario from IRENA, “World Energy Transitions Outlook 2023”, 2023, https://www.irena.org/Digital-Report/World-Energy-Transitions-Outlook-2023; Bloomberg Net Zero Scenario from “Tripling Global Renewables by 2030”, 21 November 2023, https://assets.bbhub.io/professional/sites/24/BNEF_2023-11-21_triplingrenewables_Final.pdf.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</si>
</sst>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Aptos Narrow"/>
      <family val="2"/>
      <scheme val="minor"/>
    </font>
    <font>
      <u/>
      <sz val="11"/>
      <color theme="10"/>
      <name val="Aptos Narrow"/>
      <family val="2"/>
      <scheme val="minor"/>
    </font>
    <font>
      <b/>
      <sz val="16"/>
      <color rgb="FFFF0000"/>
      <name val="Aptos Narrow"/>
      <family val="2"/>
      <scheme val="minor"/>
    </font>
    <font>
      <b/>
      <sz val="16"/>
      <color theme="4"/>
      <name val="Aptos Narrow"/>
      <family val="2"/>
      <scheme val="minor"/>
    </font>
    <font>
      <b/>
      <sz val="11"/>
      <color rgb="FF000000"/>
      <name val="Aptos Narrow"/>
      <family val="2"/>
      <scheme val="minor"/>
    </font>
    <font>
      <sz val="11"/>
      <color rgb="FF000000"/>
      <name val="Aptos Narrow"/>
      <family val="2"/>
      <scheme val="minor"/>
    </font>
    <font>
      <sz val="11"/>
      <name val="Aptos Narrow"/>
      <family val="2"/>
      <scheme val="minor"/>
    </font>
    <font>
      <i/>
      <sz val="11"/>
      <color rgb="FF000000"/>
      <name val="Aptos Narrow"/>
      <family val="2"/>
      <scheme val="minor"/>
    </font>
    <font>
      <b/>
      <sz val="11"/>
      <color rgb="FFFF0000"/>
      <name val="Aptos Narrow"/>
      <family val="2"/>
      <scheme val="minor"/>
    </font>
    <font>
      <i/>
      <sz val="11"/>
      <name val="Aptos Narrow"/>
      <family val="2"/>
      <scheme val="minor"/>
    </font>
    <font>
      <sz val="11"/>
      <color rgb="FF000000"/>
      <name val="Calibri"/>
    </font>
    <font>
      <i/>
      <sz val="11"/>
      <color rgb="FF000000"/>
      <name val="Calibri"/>
    </font>
    <font>
      <sz val="11"/>
      <color rgb="FF000000"/>
      <name val="Calibri"/>
      <family val="2"/>
    </font>
    <font>
      <b/>
      <sz val="11"/>
      <color theme="1"/>
      <name val="Aptos Narrow"/>
      <family val="2"/>
      <scheme val="minor"/>
    </font>
    <font>
      <sz val="11"/>
      <color rgb="FF000000"/>
      <name val="Trebuchet MS"/>
      <family val="2"/>
    </font>
    <font>
      <b/>
      <sz val="11"/>
      <color rgb="FF000000"/>
      <name val="Calibri"/>
      <family val="2"/>
    </font>
    <font>
      <b/>
      <sz val="11"/>
      <name val="Calibri"/>
      <family val="2"/>
    </font>
    <font>
      <sz val="11"/>
      <color rgb="FFFF0000"/>
      <name val="Calibri"/>
      <family val="2"/>
    </font>
    <font>
      <sz val="11"/>
      <color rgb="FFFF0000"/>
      <name val="Aptos Narrow"/>
      <family val="2"/>
      <scheme val="minor"/>
    </font>
    <font>
      <b/>
      <sz val="11"/>
      <name val="Arial"/>
      <family val="2"/>
    </font>
    <font>
      <b/>
      <sz val="11"/>
      <color rgb="FFFF0000"/>
      <name val="Calibri"/>
      <family val="2"/>
    </font>
    <font>
      <sz val="11"/>
      <name val="Calibri"/>
      <family val="2"/>
    </font>
    <font>
      <sz val="11"/>
      <name val="Calibri (Body)"/>
    </font>
    <font>
      <sz val="10"/>
      <name val="Arial"/>
      <family val="2"/>
    </font>
    <font>
      <sz val="12"/>
      <color rgb="FF000000"/>
      <name val="Calibri"/>
      <family val="2"/>
    </font>
    <font>
      <b/>
      <sz val="12"/>
      <color rgb="FF000000"/>
      <name val="Calibri"/>
      <family val="2"/>
    </font>
    <font>
      <b/>
      <sz val="11"/>
      <color rgb="FFF2F2F2"/>
      <name val="Calibri"/>
      <family val="2"/>
    </font>
    <font>
      <b/>
      <sz val="11"/>
      <color rgb="FF000000"/>
      <name val="Arial"/>
      <family val="2"/>
    </font>
    <font>
      <sz val="9"/>
      <color rgb="FFFF0000"/>
      <name val="Calibri"/>
      <family val="2"/>
    </font>
    <font>
      <b/>
      <sz val="11"/>
      <name val="Aptos Narrow"/>
      <family val="2"/>
      <scheme val="minor"/>
    </font>
    <font>
      <u/>
      <sz val="11"/>
      <color theme="4" tint="-0.249977111117893"/>
      <name val="Calibri"/>
      <family val="2"/>
    </font>
  </fonts>
  <fills count="14">
    <fill>
      <patternFill patternType="none"/>
    </fill>
    <fill>
      <patternFill patternType="gray125"/>
    </fill>
    <fill>
      <patternFill patternType="solid">
        <fgColor rgb="FFFFFFFF"/>
        <bgColor rgb="FF000000"/>
      </patternFill>
    </fill>
    <fill>
      <patternFill patternType="solid">
        <fgColor rgb="FFFFC000"/>
        <bgColor indexed="64"/>
      </patternFill>
    </fill>
    <fill>
      <patternFill patternType="solid">
        <fgColor rgb="FFFDC300"/>
        <bgColor rgb="FF000000"/>
      </patternFill>
    </fill>
    <fill>
      <patternFill patternType="solid">
        <fgColor rgb="FFFDC300"/>
        <bgColor rgb="FFB7B7B7"/>
      </patternFill>
    </fill>
    <fill>
      <patternFill patternType="solid">
        <fgColor rgb="FFFFC000"/>
        <bgColor rgb="FF000000"/>
      </patternFill>
    </fill>
    <fill>
      <patternFill patternType="solid">
        <fgColor rgb="FFFDC300"/>
        <bgColor rgb="FFC0E6F5"/>
      </patternFill>
    </fill>
    <fill>
      <patternFill patternType="solid">
        <fgColor rgb="FFFDC300"/>
        <bgColor indexed="64"/>
      </patternFill>
    </fill>
    <fill>
      <patternFill patternType="solid">
        <fgColor rgb="FF5B9BD5"/>
        <bgColor rgb="FF5B9BD5"/>
      </patternFill>
    </fill>
    <fill>
      <patternFill patternType="solid">
        <fgColor rgb="FF92D050"/>
        <bgColor rgb="FF000000"/>
      </patternFill>
    </fill>
    <fill>
      <patternFill patternType="solid">
        <fgColor theme="5"/>
        <bgColor indexed="64"/>
      </patternFill>
    </fill>
    <fill>
      <patternFill patternType="solid">
        <fgColor theme="3" tint="0.749992370372631"/>
        <bgColor indexed="64"/>
      </patternFill>
    </fill>
    <fill>
      <patternFill patternType="solid">
        <fgColor theme="2" tint="-9.9978637043366805E-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39">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8" fillId="0" borderId="0" xfId="0" applyFont="1"/>
    <xf numFmtId="0" fontId="1" fillId="0" borderId="0" xfId="1"/>
    <xf numFmtId="0" fontId="12" fillId="0" borderId="0" xfId="0" applyFont="1"/>
    <xf numFmtId="0" fontId="14" fillId="0" borderId="0" xfId="0" applyFont="1"/>
    <xf numFmtId="0" fontId="15" fillId="0" borderId="0" xfId="0" applyFont="1"/>
    <xf numFmtId="0" fontId="15" fillId="3" borderId="1" xfId="0" applyFont="1" applyFill="1" applyBorder="1"/>
    <xf numFmtId="0" fontId="15" fillId="3" borderId="1" xfId="0" applyFont="1" applyFill="1" applyBorder="1" applyAlignment="1">
      <alignment wrapText="1"/>
    </xf>
    <xf numFmtId="0" fontId="16" fillId="3" borderId="1" xfId="0" applyFont="1" applyFill="1" applyBorder="1" applyAlignment="1">
      <alignment wrapText="1"/>
    </xf>
    <xf numFmtId="0" fontId="15" fillId="4" borderId="3" xfId="0" applyFont="1" applyFill="1" applyBorder="1" applyAlignment="1">
      <alignment horizontal="center" vertical="top" wrapText="1"/>
    </xf>
    <xf numFmtId="9" fontId="12" fillId="0" borderId="3" xfId="0" applyNumberFormat="1" applyFont="1" applyBorder="1"/>
    <xf numFmtId="9" fontId="12" fillId="2" borderId="3" xfId="0" applyNumberFormat="1" applyFont="1" applyFill="1" applyBorder="1"/>
    <xf numFmtId="0" fontId="13" fillId="0" borderId="0" xfId="0" applyFont="1"/>
    <xf numFmtId="0" fontId="1" fillId="0" borderId="0" xfId="1" applyAlignment="1">
      <alignment wrapText="1"/>
    </xf>
    <xf numFmtId="0" fontId="12" fillId="4" borderId="3" xfId="0" applyFont="1" applyFill="1" applyBorder="1" applyAlignment="1">
      <alignment wrapText="1"/>
    </xf>
    <xf numFmtId="0" fontId="0" fillId="0" borderId="0" xfId="0" applyAlignment="1">
      <alignment wrapText="1"/>
    </xf>
    <xf numFmtId="0" fontId="19" fillId="0" borderId="0" xfId="0" applyFont="1" applyAlignment="1">
      <alignment horizontal="left" wrapText="1"/>
    </xf>
    <xf numFmtId="0" fontId="15" fillId="0" borderId="3" xfId="0" applyFont="1" applyBorder="1" applyAlignment="1">
      <alignment horizontal="left" vertical="center"/>
    </xf>
    <xf numFmtId="9" fontId="12" fillId="0" borderId="3" xfId="0" applyNumberFormat="1" applyFont="1" applyBorder="1" applyAlignment="1">
      <alignment horizontal="left" vertical="center" wrapText="1"/>
    </xf>
    <xf numFmtId="0" fontId="12" fillId="0" borderId="3" xfId="0" applyFont="1" applyBorder="1" applyAlignment="1">
      <alignment horizontal="center" vertical="center"/>
    </xf>
    <xf numFmtId="0" fontId="12" fillId="0" borderId="3" xfId="0" applyFont="1" applyBorder="1"/>
    <xf numFmtId="0" fontId="16" fillId="0" borderId="0" xfId="0" applyFont="1"/>
    <xf numFmtId="0" fontId="15" fillId="0" borderId="0" xfId="0" applyFont="1" applyAlignment="1">
      <alignment horizontal="center" vertical="center"/>
    </xf>
    <xf numFmtId="0" fontId="12" fillId="0" borderId="0" xfId="0" applyFont="1" applyAlignment="1">
      <alignment vertical="center" wrapText="1"/>
    </xf>
    <xf numFmtId="0" fontId="15" fillId="0" borderId="0" xfId="0" applyFont="1" applyAlignment="1">
      <alignment vertical="center" wrapText="1"/>
    </xf>
    <xf numFmtId="0" fontId="21" fillId="0" borderId="3" xfId="0" applyFont="1" applyBorder="1"/>
    <xf numFmtId="0" fontId="17" fillId="0" borderId="0" xfId="0" applyFont="1"/>
    <xf numFmtId="0" fontId="21" fillId="0" borderId="0" xfId="0" applyFont="1"/>
    <xf numFmtId="0" fontId="12" fillId="0" borderId="3" xfId="0" applyFont="1" applyBorder="1" applyAlignment="1">
      <alignment horizontal="left" vertical="center" wrapText="1"/>
    </xf>
    <xf numFmtId="0" fontId="12" fillId="0" borderId="3" xfId="0" applyFont="1" applyBorder="1" applyAlignment="1">
      <alignment horizontal="center"/>
    </xf>
    <xf numFmtId="0" fontId="15" fillId="0" borderId="3" xfId="0" applyFont="1" applyBorder="1" applyAlignment="1">
      <alignment horizontal="right"/>
    </xf>
    <xf numFmtId="0" fontId="23" fillId="0" borderId="0" xfId="0" applyFont="1" applyAlignment="1">
      <alignment vertical="top" wrapText="1"/>
    </xf>
    <xf numFmtId="0" fontId="16" fillId="0" borderId="3" xfId="0" applyFont="1" applyBorder="1" applyAlignment="1">
      <alignment horizontal="left" vertical="center"/>
    </xf>
    <xf numFmtId="9" fontId="21" fillId="0" borderId="3" xfId="0" applyNumberFormat="1" applyFont="1" applyBorder="1" applyAlignment="1">
      <alignment horizontal="left" vertical="center" wrapText="1"/>
    </xf>
    <xf numFmtId="0" fontId="21" fillId="0" borderId="3" xfId="0" applyFont="1" applyBorder="1" applyAlignment="1">
      <alignment horizontal="center" vertical="center"/>
    </xf>
    <xf numFmtId="0" fontId="20" fillId="0" borderId="0" xfId="0" applyFont="1" applyAlignment="1">
      <alignment vertical="top" wrapText="1"/>
    </xf>
    <xf numFmtId="0" fontId="19" fillId="5" borderId="3" xfId="0" applyFont="1" applyFill="1" applyBorder="1" applyAlignment="1">
      <alignment horizontal="left" vertical="center" wrapText="1"/>
    </xf>
    <xf numFmtId="0" fontId="19" fillId="5" borderId="3" xfId="0" applyFont="1" applyFill="1" applyBorder="1" applyAlignment="1">
      <alignment horizontal="center" vertical="center" wrapText="1"/>
    </xf>
    <xf numFmtId="0" fontId="15" fillId="4" borderId="2" xfId="0" applyFont="1" applyFill="1" applyBorder="1" applyAlignment="1">
      <alignment vertical="center"/>
    </xf>
    <xf numFmtId="0" fontId="15" fillId="4" borderId="3" xfId="0" applyFont="1" applyFill="1" applyBorder="1" applyAlignment="1">
      <alignment horizontal="left" vertical="center"/>
    </xf>
    <xf numFmtId="0" fontId="13" fillId="0" borderId="0" xfId="0" applyFont="1" applyAlignment="1">
      <alignment vertical="center"/>
    </xf>
    <xf numFmtId="0" fontId="5" fillId="6" borderId="1" xfId="0" applyFont="1" applyFill="1" applyBorder="1"/>
    <xf numFmtId="10" fontId="5" fillId="0" borderId="1" xfId="0" applyNumberFormat="1" applyFont="1" applyBorder="1"/>
    <xf numFmtId="0" fontId="5" fillId="0" borderId="3" xfId="0" applyFont="1" applyBorder="1"/>
    <xf numFmtId="0" fontId="4" fillId="7" borderId="3" xfId="0" applyFont="1" applyFill="1" applyBorder="1"/>
    <xf numFmtId="0" fontId="4" fillId="7" borderId="3" xfId="0" applyFont="1" applyFill="1" applyBorder="1" applyAlignment="1">
      <alignment wrapText="1"/>
    </xf>
    <xf numFmtId="0" fontId="5" fillId="0" borderId="0" xfId="0" applyFont="1" applyAlignment="1">
      <alignment wrapText="1"/>
    </xf>
    <xf numFmtId="0" fontId="5" fillId="0" borderId="3" xfId="0" applyFont="1" applyBorder="1" applyAlignment="1">
      <alignment wrapText="1"/>
    </xf>
    <xf numFmtId="10" fontId="5" fillId="0" borderId="3" xfId="0" applyNumberFormat="1" applyFont="1" applyBorder="1" applyAlignment="1">
      <alignment wrapText="1"/>
    </xf>
    <xf numFmtId="0" fontId="5" fillId="6" borderId="3" xfId="0" applyFont="1" applyFill="1" applyBorder="1" applyAlignment="1">
      <alignment wrapText="1"/>
    </xf>
    <xf numFmtId="0" fontId="4" fillId="4" borderId="3" xfId="0" applyFont="1" applyFill="1" applyBorder="1" applyAlignment="1">
      <alignment horizontal="left"/>
    </xf>
    <xf numFmtId="0" fontId="4" fillId="6" borderId="3" xfId="0" applyFont="1" applyFill="1" applyBorder="1" applyAlignment="1">
      <alignment horizontal="left"/>
    </xf>
    <xf numFmtId="0" fontId="4" fillId="6" borderId="3" xfId="0" applyFont="1" applyFill="1" applyBorder="1" applyAlignment="1">
      <alignment horizontal="left" vertical="top" wrapText="1"/>
    </xf>
    <xf numFmtId="0" fontId="24" fillId="0" borderId="0" xfId="0" applyFont="1"/>
    <xf numFmtId="0" fontId="4" fillId="6" borderId="3" xfId="0" applyFont="1" applyFill="1" applyBorder="1" applyAlignment="1">
      <alignment wrapText="1"/>
    </xf>
    <xf numFmtId="0" fontId="15" fillId="0" borderId="0" xfId="0" applyFont="1" applyAlignment="1">
      <alignment vertical="center"/>
    </xf>
    <xf numFmtId="9" fontId="0" fillId="0" borderId="3" xfId="0" applyNumberFormat="1" applyBorder="1"/>
    <xf numFmtId="0" fontId="0" fillId="8" borderId="3" xfId="0" applyFill="1" applyBorder="1"/>
    <xf numFmtId="0" fontId="13" fillId="8" borderId="3" xfId="0" applyFont="1" applyFill="1" applyBorder="1"/>
    <xf numFmtId="0" fontId="12" fillId="0" borderId="3" xfId="0" applyFont="1" applyBorder="1" applyAlignment="1">
      <alignment horizontal="left"/>
    </xf>
    <xf numFmtId="0" fontId="25" fillId="0" borderId="0" xfId="0" applyFont="1"/>
    <xf numFmtId="0" fontId="27" fillId="10" borderId="5" xfId="0" applyFont="1" applyFill="1" applyBorder="1" applyAlignment="1">
      <alignment horizontal="center" vertical="center" wrapText="1"/>
    </xf>
    <xf numFmtId="0" fontId="27" fillId="10" borderId="6" xfId="0" applyFont="1" applyFill="1" applyBorder="1" applyAlignment="1">
      <alignment horizontal="center" vertical="center" wrapText="1"/>
    </xf>
    <xf numFmtId="0" fontId="12" fillId="0" borderId="3" xfId="0" applyFont="1" applyBorder="1" applyAlignment="1">
      <alignment wrapText="1"/>
    </xf>
    <xf numFmtId="0" fontId="12" fillId="0" borderId="0" xfId="0" applyFont="1" applyAlignment="1">
      <alignment horizontal="center"/>
    </xf>
    <xf numFmtId="0" fontId="12" fillId="0" borderId="3" xfId="0" applyFont="1" applyBorder="1" applyAlignment="1">
      <alignment horizontal="center"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0" xfId="0" applyFont="1" applyAlignment="1">
      <alignment horizontal="center" wrapText="1"/>
    </xf>
    <xf numFmtId="0" fontId="16" fillId="0" borderId="3" xfId="0" applyFont="1" applyBorder="1" applyAlignment="1">
      <alignment horizontal="center" vertical="center"/>
    </xf>
    <xf numFmtId="0" fontId="17" fillId="0" borderId="0" xfId="0" applyFont="1" applyAlignment="1">
      <alignment vertical="top"/>
    </xf>
    <xf numFmtId="0" fontId="12" fillId="0" borderId="0" xfId="0" applyFont="1" applyAlignment="1">
      <alignment horizontal="left" vertical="top"/>
    </xf>
    <xf numFmtId="0" fontId="12" fillId="0" borderId="0" xfId="0" applyFont="1" applyAlignment="1">
      <alignment vertical="top"/>
    </xf>
    <xf numFmtId="0" fontId="21" fillId="0" borderId="0" xfId="0" applyFont="1" applyAlignment="1">
      <alignment vertical="top" wrapText="1"/>
    </xf>
    <xf numFmtId="0" fontId="17" fillId="0" borderId="0" xfId="0" applyFont="1" applyAlignment="1">
      <alignment vertical="top" wrapText="1"/>
    </xf>
    <xf numFmtId="0" fontId="12" fillId="0" borderId="0" xfId="0" applyFont="1" applyAlignment="1">
      <alignment wrapText="1"/>
    </xf>
    <xf numFmtId="0" fontId="16" fillId="0" borderId="0" xfId="0" applyFont="1" applyAlignment="1">
      <alignment wrapText="1"/>
    </xf>
    <xf numFmtId="0" fontId="1" fillId="0" borderId="0" xfId="1" applyAlignment="1"/>
    <xf numFmtId="0" fontId="28" fillId="0" borderId="0" xfId="0" applyFont="1" applyAlignment="1">
      <alignment vertical="top"/>
    </xf>
    <xf numFmtId="0" fontId="17" fillId="0" borderId="0" xfId="0" applyFont="1" applyAlignment="1">
      <alignment horizontal="left" vertical="top"/>
    </xf>
    <xf numFmtId="0" fontId="21" fillId="0" borderId="0" xfId="0" applyFont="1" applyAlignment="1">
      <alignment vertical="top"/>
    </xf>
    <xf numFmtId="0" fontId="21" fillId="0" borderId="0" xfId="0" applyFont="1" applyAlignment="1">
      <alignment horizontal="left" vertical="top"/>
    </xf>
    <xf numFmtId="0" fontId="15" fillId="8" borderId="3" xfId="0" applyFont="1" applyFill="1" applyBorder="1" applyAlignment="1">
      <alignment horizontal="center"/>
    </xf>
    <xf numFmtId="0" fontId="12" fillId="8" borderId="3" xfId="0" applyFont="1" applyFill="1" applyBorder="1" applyAlignment="1">
      <alignment horizontal="center"/>
    </xf>
    <xf numFmtId="0" fontId="12" fillId="8" borderId="3" xfId="0" applyFont="1" applyFill="1" applyBorder="1" applyAlignment="1">
      <alignment wrapText="1"/>
    </xf>
    <xf numFmtId="0" fontId="15" fillId="8" borderId="3" xfId="0" applyFont="1" applyFill="1" applyBorder="1" applyAlignment="1">
      <alignment vertical="center" wrapText="1"/>
    </xf>
    <xf numFmtId="0" fontId="15" fillId="4" borderId="3"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0" fillId="11" borderId="3" xfId="0" applyFill="1" applyBorder="1"/>
    <xf numFmtId="0" fontId="0" fillId="12" borderId="3" xfId="0" applyFill="1" applyBorder="1"/>
    <xf numFmtId="0" fontId="23" fillId="0" borderId="0" xfId="0" applyFont="1" applyAlignment="1">
      <alignment vertical="top"/>
    </xf>
    <xf numFmtId="0" fontId="24" fillId="0" borderId="3" xfId="0" applyFont="1" applyBorder="1"/>
    <xf numFmtId="0" fontId="25" fillId="8" borderId="3" xfId="0" applyFont="1" applyFill="1" applyBorder="1"/>
    <xf numFmtId="0" fontId="0" fillId="8" borderId="3" xfId="0" applyFill="1" applyBorder="1" applyAlignment="1">
      <alignment wrapText="1"/>
    </xf>
    <xf numFmtId="1" fontId="24" fillId="0" borderId="3" xfId="0" applyNumberFormat="1" applyFont="1" applyBorder="1"/>
    <xf numFmtId="0" fontId="24" fillId="8" borderId="3" xfId="0" applyFont="1" applyFill="1" applyBorder="1" applyAlignment="1">
      <alignment wrapText="1"/>
    </xf>
    <xf numFmtId="0" fontId="25" fillId="8" borderId="3" xfId="0" applyFont="1" applyFill="1" applyBorder="1" applyAlignment="1">
      <alignment wrapText="1"/>
    </xf>
    <xf numFmtId="0" fontId="4" fillId="6" borderId="3" xfId="0" applyFont="1" applyFill="1" applyBorder="1" applyAlignment="1">
      <alignment horizontal="left" vertical="center" wrapText="1"/>
    </xf>
    <xf numFmtId="0" fontId="13" fillId="8" borderId="3" xfId="0" applyFont="1" applyFill="1" applyBorder="1" applyAlignment="1">
      <alignment wrapText="1"/>
    </xf>
    <xf numFmtId="0" fontId="29" fillId="13" borderId="3" xfId="0" applyFont="1" applyFill="1" applyBorder="1" applyAlignment="1">
      <alignment horizontal="left"/>
    </xf>
    <xf numFmtId="0" fontId="30" fillId="8" borderId="3" xfId="1" applyFont="1" applyFill="1" applyBorder="1" applyAlignment="1"/>
    <xf numFmtId="0" fontId="30" fillId="11" borderId="3" xfId="1" applyFont="1" applyFill="1" applyBorder="1" applyAlignment="1"/>
    <xf numFmtId="0" fontId="30" fillId="12" borderId="3" xfId="1" applyFont="1" applyFill="1" applyBorder="1" applyAlignment="1"/>
    <xf numFmtId="0" fontId="30" fillId="12" borderId="3" xfId="1" applyFont="1" applyFill="1" applyBorder="1" applyAlignment="1">
      <alignment vertical="center"/>
    </xf>
    <xf numFmtId="0" fontId="3" fillId="0" borderId="0" xfId="0" applyFont="1"/>
    <xf numFmtId="0" fontId="15" fillId="4" borderId="3" xfId="0" applyFont="1" applyFill="1" applyBorder="1" applyAlignment="1">
      <alignment horizontal="left" wrapText="1"/>
    </xf>
    <xf numFmtId="0" fontId="12" fillId="0" borderId="4" xfId="0" applyFont="1" applyBorder="1"/>
    <xf numFmtId="0" fontId="22" fillId="0" borderId="4" xfId="0" applyFont="1" applyBorder="1"/>
    <xf numFmtId="0" fontId="15" fillId="0" borderId="4" xfId="0" applyFont="1" applyBorder="1"/>
    <xf numFmtId="0" fontId="4" fillId="6" borderId="1" xfId="0" applyFont="1" applyFill="1" applyBorder="1"/>
    <xf numFmtId="0" fontId="4" fillId="6" borderId="1" xfId="0" applyFont="1" applyFill="1" applyBorder="1" applyAlignment="1">
      <alignment horizontal="center" vertical="center" wrapText="1"/>
    </xf>
    <xf numFmtId="2" fontId="5" fillId="0" borderId="3" xfId="0" applyNumberFormat="1" applyFont="1" applyBorder="1"/>
    <xf numFmtId="164" fontId="5" fillId="0" borderId="3" xfId="0" applyNumberFormat="1" applyFont="1" applyBorder="1"/>
    <xf numFmtId="0" fontId="8" fillId="6" borderId="3" xfId="0" applyFont="1" applyFill="1" applyBorder="1" applyAlignment="1">
      <alignment horizontal="left"/>
    </xf>
    <xf numFmtId="164" fontId="18" fillId="0" borderId="3" xfId="0" applyNumberFormat="1" applyFont="1" applyBorder="1"/>
    <xf numFmtId="0" fontId="4" fillId="6" borderId="3" xfId="0" applyFont="1" applyFill="1" applyBorder="1" applyAlignment="1">
      <alignment horizontal="right" vertical="center" wrapText="1"/>
    </xf>
    <xf numFmtId="2" fontId="5" fillId="0" borderId="3" xfId="0" applyNumberFormat="1" applyFont="1" applyBorder="1" applyAlignment="1">
      <alignment wrapText="1"/>
    </xf>
    <xf numFmtId="0" fontId="15" fillId="8" borderId="3" xfId="0" applyFont="1" applyFill="1" applyBorder="1" applyAlignment="1">
      <alignment horizontal="left"/>
    </xf>
    <xf numFmtId="10" fontId="12" fillId="0" borderId="1" xfId="0" applyNumberFormat="1" applyFont="1" applyBorder="1"/>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xf>
    <xf numFmtId="0" fontId="12" fillId="0" borderId="0" xfId="0" applyFont="1" applyAlignment="1">
      <alignment horizontal="left" wrapText="1"/>
    </xf>
    <xf numFmtId="0" fontId="12" fillId="0" borderId="0" xfId="0" applyFont="1" applyAlignment="1">
      <alignment horizontal="left" vertical="top" wrapText="1"/>
    </xf>
    <xf numFmtId="0" fontId="26" fillId="9" borderId="5" xfId="0" applyFont="1" applyFill="1" applyBorder="1" applyAlignment="1">
      <alignment horizontal="center" vertical="center" wrapText="1"/>
    </xf>
    <xf numFmtId="0" fontId="26" fillId="9" borderId="6"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26" fillId="9" borderId="5" xfId="0" applyFont="1" applyFill="1" applyBorder="1" applyAlignment="1">
      <alignment horizontal="left" vertical="center" wrapText="1"/>
    </xf>
    <xf numFmtId="0" fontId="26" fillId="9" borderId="6" xfId="0" applyFont="1" applyFill="1" applyBorder="1" applyAlignment="1">
      <alignment horizontal="left" vertical="center" wrapText="1"/>
    </xf>
    <xf numFmtId="0" fontId="26" fillId="9" borderId="5" xfId="0" applyFont="1" applyFill="1" applyBorder="1" applyAlignment="1">
      <alignment vertical="center" wrapText="1"/>
    </xf>
    <xf numFmtId="0" fontId="26" fillId="9" borderId="6" xfId="0" applyFont="1" applyFill="1" applyBorder="1" applyAlignment="1">
      <alignment vertical="center"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Medium9"/>
  <colors>
    <mruColors>
      <color rgb="FFFDC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165735</xdr:colOff>
      <xdr:row>1</xdr:row>
      <xdr:rowOff>76200</xdr:rowOff>
    </xdr:from>
    <xdr:to>
      <xdr:col>11</xdr:col>
      <xdr:colOff>131445</xdr:colOff>
      <xdr:row>22</xdr:row>
      <xdr:rowOff>16959</xdr:rowOff>
    </xdr:to>
    <xdr:pic>
      <xdr:nvPicPr>
        <xdr:cNvPr id="3" name="Picture 2">
          <a:extLst>
            <a:ext uri="{FF2B5EF4-FFF2-40B4-BE49-F238E27FC236}">
              <a16:creationId xmlns:a16="http://schemas.microsoft.com/office/drawing/2014/main" id="{C99A6076-F3E0-3F02-50F4-DA13E7106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735" y="342900"/>
          <a:ext cx="6671310" cy="37812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266699</xdr:colOff>
      <xdr:row>1</xdr:row>
      <xdr:rowOff>127363</xdr:rowOff>
    </xdr:from>
    <xdr:to>
      <xdr:col>16</xdr:col>
      <xdr:colOff>429131</xdr:colOff>
      <xdr:row>15</xdr:row>
      <xdr:rowOff>170906</xdr:rowOff>
    </xdr:to>
    <xdr:pic>
      <xdr:nvPicPr>
        <xdr:cNvPr id="2" name="Picture 1">
          <a:extLst>
            <a:ext uri="{FF2B5EF4-FFF2-40B4-BE49-F238E27FC236}">
              <a16:creationId xmlns:a16="http://schemas.microsoft.com/office/drawing/2014/main" id="{4CFD2289-F13E-23F9-96B3-08866F5F0793}"/>
            </a:ext>
          </a:extLst>
        </xdr:cNvPr>
        <xdr:cNvPicPr>
          <a:picLocks noChangeAspect="1"/>
        </xdr:cNvPicPr>
      </xdr:nvPicPr>
      <xdr:blipFill>
        <a:blip xmlns:r="http://schemas.openxmlformats.org/officeDocument/2006/relationships" r:embed="rId1"/>
        <a:stretch>
          <a:fillRect/>
        </a:stretch>
      </xdr:blipFill>
      <xdr:spPr>
        <a:xfrm>
          <a:off x="6827519" y="310243"/>
          <a:ext cx="5648832" cy="37544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900391</xdr:colOff>
      <xdr:row>2</xdr:row>
      <xdr:rowOff>91664</xdr:rowOff>
    </xdr:from>
    <xdr:to>
      <xdr:col>13</xdr:col>
      <xdr:colOff>493394</xdr:colOff>
      <xdr:row>24</xdr:row>
      <xdr:rowOff>167752</xdr:rowOff>
    </xdr:to>
    <xdr:pic>
      <xdr:nvPicPr>
        <xdr:cNvPr id="4" name="Picture 1">
          <a:extLst>
            <a:ext uri="{FF2B5EF4-FFF2-40B4-BE49-F238E27FC236}">
              <a16:creationId xmlns:a16="http://schemas.microsoft.com/office/drawing/2014/main" id="{2042576A-F605-8C46-A942-C2D8DF6D332A}"/>
            </a:ext>
          </a:extLst>
        </xdr:cNvPr>
        <xdr:cNvPicPr>
          <a:picLocks noChangeAspect="1"/>
        </xdr:cNvPicPr>
      </xdr:nvPicPr>
      <xdr:blipFill>
        <a:blip xmlns:r="http://schemas.openxmlformats.org/officeDocument/2006/relationships" r:embed="rId1"/>
        <a:stretch>
          <a:fillRect/>
        </a:stretch>
      </xdr:blipFill>
      <xdr:spPr>
        <a:xfrm>
          <a:off x="4291291" y="457424"/>
          <a:ext cx="6412903" cy="42213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206555</xdr:colOff>
      <xdr:row>1</xdr:row>
      <xdr:rowOff>114413</xdr:rowOff>
    </xdr:from>
    <xdr:to>
      <xdr:col>15</xdr:col>
      <xdr:colOff>168004</xdr:colOff>
      <xdr:row>29</xdr:row>
      <xdr:rowOff>91440</xdr:rowOff>
    </xdr:to>
    <xdr:pic>
      <xdr:nvPicPr>
        <xdr:cNvPr id="6" name="Picture 4">
          <a:extLst>
            <a:ext uri="{FF2B5EF4-FFF2-40B4-BE49-F238E27FC236}">
              <a16:creationId xmlns:a16="http://schemas.microsoft.com/office/drawing/2014/main" id="{396291AE-D137-5C7B-38AC-033287292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92855" y="295388"/>
          <a:ext cx="5933624" cy="51681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439784</xdr:colOff>
      <xdr:row>1</xdr:row>
      <xdr:rowOff>74022</xdr:rowOff>
    </xdr:from>
    <xdr:to>
      <xdr:col>12</xdr:col>
      <xdr:colOff>322761</xdr:colOff>
      <xdr:row>22</xdr:row>
      <xdr:rowOff>91617</xdr:rowOff>
    </xdr:to>
    <xdr:pic>
      <xdr:nvPicPr>
        <xdr:cNvPr id="9" name="Picture 1">
          <a:extLst>
            <a:ext uri="{FF2B5EF4-FFF2-40B4-BE49-F238E27FC236}">
              <a16:creationId xmlns:a16="http://schemas.microsoft.com/office/drawing/2014/main" id="{646D8BB1-93E7-2C35-128E-24B581ED0D50}"/>
            </a:ext>
          </a:extLst>
        </xdr:cNvPr>
        <xdr:cNvPicPr>
          <a:picLocks noChangeAspect="1"/>
        </xdr:cNvPicPr>
      </xdr:nvPicPr>
      <xdr:blipFill>
        <a:blip xmlns:r="http://schemas.openxmlformats.org/officeDocument/2006/relationships" r:embed="rId1"/>
        <a:stretch>
          <a:fillRect/>
        </a:stretch>
      </xdr:blipFill>
      <xdr:spPr>
        <a:xfrm>
          <a:off x="5270320" y="250915"/>
          <a:ext cx="6577691" cy="50971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511549</xdr:colOff>
      <xdr:row>1</xdr:row>
      <xdr:rowOff>100422</xdr:rowOff>
    </xdr:from>
    <xdr:to>
      <xdr:col>12</xdr:col>
      <xdr:colOff>474905</xdr:colOff>
      <xdr:row>17</xdr:row>
      <xdr:rowOff>163414</xdr:rowOff>
    </xdr:to>
    <xdr:pic>
      <xdr:nvPicPr>
        <xdr:cNvPr id="8" name="Picture 4">
          <a:extLst>
            <a:ext uri="{FF2B5EF4-FFF2-40B4-BE49-F238E27FC236}">
              <a16:creationId xmlns:a16="http://schemas.microsoft.com/office/drawing/2014/main" id="{C987F169-B7DB-A45C-4E6A-137228E3C6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66255" y="279716"/>
          <a:ext cx="5270686" cy="38939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304800</xdr:colOff>
      <xdr:row>1</xdr:row>
      <xdr:rowOff>129613</xdr:rowOff>
    </xdr:from>
    <xdr:to>
      <xdr:col>13</xdr:col>
      <xdr:colOff>138520</xdr:colOff>
      <xdr:row>31</xdr:row>
      <xdr:rowOff>48394</xdr:rowOff>
    </xdr:to>
    <xdr:pic>
      <xdr:nvPicPr>
        <xdr:cNvPr id="4" name="Picture 2">
          <a:extLst>
            <a:ext uri="{FF2B5EF4-FFF2-40B4-BE49-F238E27FC236}">
              <a16:creationId xmlns:a16="http://schemas.microsoft.com/office/drawing/2014/main" id="{197DF023-A1EC-311F-3EFF-3A907E0A8B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9140" y="312493"/>
          <a:ext cx="5754460" cy="55423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384353</xdr:colOff>
      <xdr:row>2</xdr:row>
      <xdr:rowOff>61575</xdr:rowOff>
    </xdr:from>
    <xdr:to>
      <xdr:col>16</xdr:col>
      <xdr:colOff>438727</xdr:colOff>
      <xdr:row>25</xdr:row>
      <xdr:rowOff>165023</xdr:rowOff>
    </xdr:to>
    <xdr:pic>
      <xdr:nvPicPr>
        <xdr:cNvPr id="7" name="Picture 1">
          <a:extLst>
            <a:ext uri="{FF2B5EF4-FFF2-40B4-BE49-F238E27FC236}">
              <a16:creationId xmlns:a16="http://schemas.microsoft.com/office/drawing/2014/main" id="{3F541184-45B8-E1F0-F4AA-55EB0631469D}"/>
            </a:ext>
          </a:extLst>
        </xdr:cNvPr>
        <xdr:cNvPicPr>
          <a:picLocks noChangeAspect="1"/>
        </xdr:cNvPicPr>
      </xdr:nvPicPr>
      <xdr:blipFill>
        <a:blip xmlns:r="http://schemas.openxmlformats.org/officeDocument/2006/relationships" r:embed="rId1"/>
        <a:stretch>
          <a:fillRect/>
        </a:stretch>
      </xdr:blipFill>
      <xdr:spPr>
        <a:xfrm>
          <a:off x="8135201" y="431030"/>
          <a:ext cx="5526920" cy="46446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419100</xdr:colOff>
      <xdr:row>1</xdr:row>
      <xdr:rowOff>64576</xdr:rowOff>
    </xdr:from>
    <xdr:to>
      <xdr:col>15</xdr:col>
      <xdr:colOff>171374</xdr:colOff>
      <xdr:row>14</xdr:row>
      <xdr:rowOff>39187</xdr:rowOff>
    </xdr:to>
    <xdr:pic>
      <xdr:nvPicPr>
        <xdr:cNvPr id="4" name="Picture 1">
          <a:extLst>
            <a:ext uri="{FF2B5EF4-FFF2-40B4-BE49-F238E27FC236}">
              <a16:creationId xmlns:a16="http://schemas.microsoft.com/office/drawing/2014/main" id="{3C977D3C-44D2-84C2-69E0-E842EDE8C5B8}"/>
            </a:ext>
          </a:extLst>
        </xdr:cNvPr>
        <xdr:cNvPicPr>
          <a:picLocks noChangeAspect="1"/>
        </xdr:cNvPicPr>
      </xdr:nvPicPr>
      <xdr:blipFill>
        <a:blip xmlns:r="http://schemas.openxmlformats.org/officeDocument/2006/relationships" r:embed="rId1"/>
        <a:stretch>
          <a:fillRect/>
        </a:stretch>
      </xdr:blipFill>
      <xdr:spPr>
        <a:xfrm>
          <a:off x="6530340" y="247456"/>
          <a:ext cx="4629074" cy="35102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600075</xdr:colOff>
      <xdr:row>2</xdr:row>
      <xdr:rowOff>120240</xdr:rowOff>
    </xdr:from>
    <xdr:to>
      <xdr:col>21</xdr:col>
      <xdr:colOff>276225</xdr:colOff>
      <xdr:row>19</xdr:row>
      <xdr:rowOff>167641</xdr:rowOff>
    </xdr:to>
    <xdr:pic>
      <xdr:nvPicPr>
        <xdr:cNvPr id="5" name="Picture 1">
          <a:extLst>
            <a:ext uri="{FF2B5EF4-FFF2-40B4-BE49-F238E27FC236}">
              <a16:creationId xmlns:a16="http://schemas.microsoft.com/office/drawing/2014/main" id="{25570DEC-A292-FFAE-E001-E88399A54E0A}"/>
            </a:ext>
          </a:extLst>
        </xdr:cNvPr>
        <xdr:cNvPicPr>
          <a:picLocks noChangeAspect="1"/>
        </xdr:cNvPicPr>
      </xdr:nvPicPr>
      <xdr:blipFill>
        <a:blip xmlns:r="http://schemas.openxmlformats.org/officeDocument/2006/relationships" r:embed="rId1"/>
        <a:stretch>
          <a:fillRect/>
        </a:stretch>
      </xdr:blipFill>
      <xdr:spPr>
        <a:xfrm>
          <a:off x="10595722" y="490034"/>
          <a:ext cx="5727327" cy="45337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388620</xdr:colOff>
      <xdr:row>1</xdr:row>
      <xdr:rowOff>59124</xdr:rowOff>
    </xdr:from>
    <xdr:to>
      <xdr:col>12</xdr:col>
      <xdr:colOff>234203</xdr:colOff>
      <xdr:row>19</xdr:row>
      <xdr:rowOff>153662</xdr:rowOff>
    </xdr:to>
    <xdr:pic>
      <xdr:nvPicPr>
        <xdr:cNvPr id="3" name="Picture 2">
          <a:extLst>
            <a:ext uri="{FF2B5EF4-FFF2-40B4-BE49-F238E27FC236}">
              <a16:creationId xmlns:a16="http://schemas.microsoft.com/office/drawing/2014/main" id="{A6F350CC-9ED8-39FF-D089-F794052654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64280" y="242004"/>
          <a:ext cx="5690123" cy="38283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53787</xdr:colOff>
      <xdr:row>2</xdr:row>
      <xdr:rowOff>155815</xdr:rowOff>
    </xdr:from>
    <xdr:to>
      <xdr:col>14</xdr:col>
      <xdr:colOff>113290</xdr:colOff>
      <xdr:row>19</xdr:row>
      <xdr:rowOff>81451</xdr:rowOff>
    </xdr:to>
    <xdr:pic>
      <xdr:nvPicPr>
        <xdr:cNvPr id="3" name="Picture 2">
          <a:extLst>
            <a:ext uri="{FF2B5EF4-FFF2-40B4-BE49-F238E27FC236}">
              <a16:creationId xmlns:a16="http://schemas.microsoft.com/office/drawing/2014/main" id="{E60F50C8-34FB-B577-5FD3-75B7016F9E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09881" y="514403"/>
          <a:ext cx="5976209" cy="4443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259080</xdr:colOff>
      <xdr:row>1</xdr:row>
      <xdr:rowOff>43048</xdr:rowOff>
    </xdr:from>
    <xdr:to>
      <xdr:col>15</xdr:col>
      <xdr:colOff>255270</xdr:colOff>
      <xdr:row>19</xdr:row>
      <xdr:rowOff>108070</xdr:rowOff>
    </xdr:to>
    <xdr:pic>
      <xdr:nvPicPr>
        <xdr:cNvPr id="3" name="Picture 2">
          <a:extLst>
            <a:ext uri="{FF2B5EF4-FFF2-40B4-BE49-F238E27FC236}">
              <a16:creationId xmlns:a16="http://schemas.microsoft.com/office/drawing/2014/main" id="{79EFC65E-DD0D-DEF9-12D8-A00BCADC84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0" y="225928"/>
          <a:ext cx="4872990" cy="41645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gsr@ren21.ne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workbookViewId="0">
      <selection activeCell="E38" sqref="E38"/>
    </sheetView>
  </sheetViews>
  <sheetFormatPr defaultRowHeight="14.45"/>
  <sheetData>
    <row r="1" spans="1:13" ht="21">
      <c r="A1" s="108" t="s">
        <v>0</v>
      </c>
      <c r="B1" s="1"/>
      <c r="C1" s="2"/>
      <c r="D1" s="3"/>
      <c r="E1" s="3"/>
      <c r="F1" s="3"/>
      <c r="G1" s="3"/>
      <c r="H1" s="3"/>
      <c r="I1" s="3"/>
      <c r="J1" s="3"/>
      <c r="K1" s="3"/>
      <c r="L1" s="3"/>
      <c r="M1" s="3"/>
    </row>
    <row r="2" spans="1:13">
      <c r="A2" s="4"/>
      <c r="B2" s="3"/>
      <c r="C2" s="3"/>
      <c r="D2" s="3"/>
      <c r="E2" s="3"/>
      <c r="F2" s="3"/>
      <c r="G2" s="3"/>
      <c r="H2" s="3"/>
      <c r="I2" s="3"/>
      <c r="J2" s="3"/>
      <c r="K2" s="3"/>
      <c r="L2" s="3"/>
      <c r="M2" s="3"/>
    </row>
    <row r="3" spans="1:13">
      <c r="A3" s="4"/>
      <c r="B3" s="3"/>
      <c r="C3" s="3"/>
      <c r="D3" s="3"/>
      <c r="E3" s="3"/>
      <c r="F3" s="3"/>
      <c r="G3" s="3"/>
      <c r="H3" s="3"/>
      <c r="I3" s="3"/>
      <c r="J3" s="3"/>
      <c r="K3" s="3"/>
      <c r="L3" s="3"/>
      <c r="M3" s="3"/>
    </row>
    <row r="4" spans="1:13">
      <c r="A4" s="4"/>
      <c r="B4" s="3"/>
      <c r="C4" s="3"/>
      <c r="D4" s="3"/>
      <c r="E4" s="3"/>
      <c r="F4" s="3"/>
      <c r="G4" s="3"/>
      <c r="H4" s="3"/>
      <c r="I4" s="3"/>
      <c r="J4" s="3"/>
      <c r="K4" s="3"/>
      <c r="L4" s="3"/>
      <c r="M4" s="3"/>
    </row>
    <row r="5" spans="1:13">
      <c r="A5" s="4"/>
      <c r="B5" s="3"/>
      <c r="C5" s="3"/>
      <c r="D5" s="3"/>
      <c r="E5" s="3"/>
      <c r="F5" s="3"/>
      <c r="G5" s="3"/>
      <c r="H5" s="3"/>
      <c r="I5" s="3"/>
      <c r="J5" s="3"/>
      <c r="K5" s="3"/>
      <c r="L5" s="3"/>
      <c r="M5" s="3"/>
    </row>
    <row r="6" spans="1:13">
      <c r="A6" s="4"/>
      <c r="B6" s="3"/>
      <c r="C6" s="3"/>
      <c r="D6" s="3"/>
      <c r="E6" s="3"/>
      <c r="F6" s="3"/>
      <c r="G6" s="3"/>
      <c r="H6" s="3"/>
      <c r="I6" s="3"/>
      <c r="J6" s="3"/>
      <c r="K6" s="3"/>
      <c r="L6" s="3"/>
      <c r="M6" s="3"/>
    </row>
    <row r="7" spans="1:13">
      <c r="A7" s="4"/>
      <c r="B7" s="3"/>
      <c r="C7" s="3"/>
      <c r="D7" s="3"/>
      <c r="E7" s="3"/>
      <c r="F7" s="3"/>
      <c r="G7" s="3"/>
      <c r="H7" s="3"/>
      <c r="I7" s="3"/>
      <c r="J7" s="3"/>
      <c r="K7" s="3"/>
      <c r="L7" s="3"/>
      <c r="M7" s="3"/>
    </row>
    <row r="8" spans="1:13">
      <c r="A8" s="4"/>
      <c r="B8" s="3"/>
      <c r="C8" s="3"/>
      <c r="D8" s="3"/>
      <c r="E8" s="3"/>
      <c r="F8" s="3"/>
      <c r="G8" s="3"/>
      <c r="H8" s="3"/>
      <c r="I8" s="3"/>
      <c r="J8" s="3"/>
      <c r="K8" s="3"/>
      <c r="L8" s="3"/>
      <c r="M8" s="3"/>
    </row>
    <row r="9" spans="1:13">
      <c r="A9" s="4"/>
      <c r="B9" s="3"/>
      <c r="C9" s="3"/>
      <c r="D9" s="3"/>
      <c r="E9" s="3"/>
      <c r="F9" s="3"/>
      <c r="G9" s="3"/>
      <c r="H9" s="3"/>
      <c r="I9" s="3"/>
      <c r="J9" s="3"/>
      <c r="K9" s="3"/>
      <c r="L9" s="3"/>
      <c r="M9" s="3"/>
    </row>
    <row r="10" spans="1:13">
      <c r="A10" s="4"/>
      <c r="B10" s="3"/>
      <c r="C10" s="3"/>
      <c r="D10" s="3"/>
      <c r="E10" s="3"/>
      <c r="F10" s="3"/>
      <c r="G10" s="3"/>
      <c r="H10" s="3"/>
      <c r="I10" s="3"/>
      <c r="J10" s="3"/>
      <c r="K10" s="3"/>
      <c r="L10" s="3"/>
      <c r="M10" s="3"/>
    </row>
    <row r="11" spans="1:13">
      <c r="A11" s="4"/>
      <c r="B11" s="3"/>
      <c r="C11" s="3"/>
      <c r="D11" s="3"/>
      <c r="E11" s="3"/>
      <c r="F11" s="3"/>
      <c r="G11" s="3"/>
      <c r="H11" s="3"/>
      <c r="I11" s="3"/>
      <c r="J11" s="3"/>
      <c r="K11" s="3"/>
      <c r="L11" s="3"/>
      <c r="M11" s="3"/>
    </row>
    <row r="12" spans="1:13">
      <c r="A12" s="4"/>
      <c r="B12" s="3"/>
      <c r="C12" s="3"/>
      <c r="D12" s="3"/>
      <c r="E12" s="3"/>
      <c r="F12" s="3"/>
      <c r="G12" s="3"/>
      <c r="H12" s="3"/>
      <c r="I12" s="3"/>
      <c r="J12" s="3"/>
      <c r="K12" s="3"/>
      <c r="L12" s="3"/>
      <c r="M12" s="3"/>
    </row>
    <row r="13" spans="1:13">
      <c r="A13" s="4"/>
      <c r="B13" s="3"/>
      <c r="C13" s="3"/>
      <c r="D13" s="3"/>
      <c r="E13" s="3"/>
      <c r="F13" s="3"/>
      <c r="G13" s="3"/>
      <c r="H13" s="3"/>
      <c r="I13" s="3"/>
      <c r="J13" s="3"/>
      <c r="K13" s="3"/>
      <c r="L13" s="3"/>
      <c r="M13" s="3"/>
    </row>
    <row r="14" spans="1:13">
      <c r="A14" s="4"/>
      <c r="B14" s="3"/>
      <c r="C14" s="3"/>
      <c r="D14" s="3"/>
      <c r="E14" s="3"/>
      <c r="F14" s="3"/>
      <c r="G14" s="3"/>
      <c r="H14" s="3"/>
      <c r="I14" s="3"/>
      <c r="J14" s="3"/>
      <c r="K14" s="3"/>
      <c r="L14" s="3"/>
      <c r="M14" s="3"/>
    </row>
    <row r="15" spans="1:13">
      <c r="A15" s="4"/>
      <c r="B15" s="3"/>
      <c r="C15" s="3"/>
      <c r="D15" s="3"/>
      <c r="E15" s="3"/>
      <c r="F15" s="3"/>
      <c r="G15" s="3"/>
      <c r="H15" s="3"/>
      <c r="I15" s="3"/>
      <c r="J15" s="3"/>
      <c r="K15" s="3"/>
      <c r="L15" s="3"/>
      <c r="M15" s="3"/>
    </row>
    <row r="16" spans="1:13">
      <c r="A16" s="4"/>
      <c r="B16" s="3"/>
      <c r="C16" s="3"/>
      <c r="D16" s="3"/>
      <c r="E16" s="3"/>
      <c r="F16" s="3"/>
      <c r="G16" s="3"/>
      <c r="H16" s="3"/>
      <c r="I16" s="3"/>
      <c r="J16" s="3"/>
      <c r="K16" s="3"/>
      <c r="L16" s="3"/>
      <c r="M16" s="3"/>
    </row>
    <row r="17" spans="1:13">
      <c r="A17" s="4"/>
      <c r="B17" s="3"/>
      <c r="C17" s="3"/>
      <c r="D17" s="3"/>
      <c r="E17" s="3"/>
      <c r="F17" s="3"/>
      <c r="G17" s="3"/>
      <c r="H17" s="3"/>
      <c r="I17" s="3"/>
      <c r="J17" s="3"/>
      <c r="K17" s="3"/>
      <c r="L17" s="3"/>
      <c r="M17" s="3"/>
    </row>
    <row r="18" spans="1:13">
      <c r="A18" s="4"/>
      <c r="B18" s="3"/>
      <c r="C18" s="3"/>
      <c r="D18" s="3"/>
      <c r="E18" s="3"/>
      <c r="F18" s="3"/>
      <c r="G18" s="3"/>
      <c r="H18" s="3"/>
      <c r="I18" s="3"/>
      <c r="J18" s="3"/>
      <c r="K18" s="3"/>
      <c r="L18" s="3"/>
      <c r="M18" s="3"/>
    </row>
    <row r="19" spans="1:13">
      <c r="A19" s="4"/>
      <c r="B19" s="3"/>
      <c r="C19" s="3"/>
      <c r="D19" s="3"/>
      <c r="E19" s="3"/>
      <c r="F19" s="3"/>
      <c r="G19" s="3"/>
      <c r="H19" s="3"/>
      <c r="I19" s="3"/>
      <c r="J19" s="3"/>
      <c r="K19" s="3"/>
      <c r="L19" s="3"/>
      <c r="M19" s="3"/>
    </row>
    <row r="20" spans="1:13">
      <c r="A20" s="4"/>
      <c r="B20" s="3"/>
      <c r="C20" s="3"/>
      <c r="D20" s="3"/>
      <c r="E20" s="3"/>
      <c r="F20" s="3"/>
      <c r="G20" s="3"/>
      <c r="H20" s="3"/>
      <c r="I20" s="3"/>
      <c r="J20" s="3"/>
      <c r="K20" s="3"/>
      <c r="L20" s="3"/>
      <c r="M20" s="3"/>
    </row>
    <row r="21" spans="1:13">
      <c r="A21" s="4"/>
      <c r="B21" s="3"/>
      <c r="C21" s="3"/>
      <c r="D21" s="3"/>
      <c r="E21" s="3"/>
      <c r="F21" s="3"/>
      <c r="G21" s="3"/>
      <c r="H21" s="3"/>
      <c r="I21" s="3"/>
      <c r="J21" s="3"/>
      <c r="K21" s="3"/>
      <c r="L21" s="3"/>
      <c r="M21" s="3"/>
    </row>
    <row r="22" spans="1:13">
      <c r="A22" s="4"/>
      <c r="B22" s="3"/>
      <c r="C22" s="3"/>
      <c r="D22" s="3"/>
      <c r="E22" s="3"/>
      <c r="F22" s="3"/>
      <c r="G22" s="3"/>
      <c r="H22" s="3"/>
      <c r="I22" s="3"/>
      <c r="J22" s="3"/>
      <c r="K22" s="3"/>
      <c r="L22" s="3"/>
      <c r="M22" s="3"/>
    </row>
    <row r="23" spans="1:13">
      <c r="A23" s="4"/>
      <c r="B23" s="3"/>
      <c r="C23" s="3"/>
      <c r="D23" s="3"/>
      <c r="E23" s="3"/>
      <c r="F23" s="3"/>
      <c r="G23" s="3"/>
      <c r="H23" s="3"/>
      <c r="I23" s="3"/>
      <c r="J23" s="3"/>
      <c r="K23" s="3"/>
      <c r="L23" s="3"/>
      <c r="M23" s="3"/>
    </row>
    <row r="24" spans="1:13" ht="45.75" customHeight="1">
      <c r="A24" s="125" t="s">
        <v>1</v>
      </c>
      <c r="B24" s="126"/>
      <c r="C24" s="126"/>
      <c r="D24" s="126"/>
      <c r="E24" s="126"/>
      <c r="F24" s="126"/>
      <c r="G24" s="126"/>
      <c r="H24" s="126"/>
      <c r="I24" s="126"/>
      <c r="J24" s="126"/>
      <c r="K24" s="126"/>
      <c r="L24" s="126"/>
      <c r="M24" s="126"/>
    </row>
    <row r="25" spans="1:13">
      <c r="A25" s="4"/>
      <c r="B25" s="3"/>
      <c r="C25" s="3"/>
      <c r="D25" s="3"/>
      <c r="E25" s="3"/>
      <c r="F25" s="3"/>
      <c r="G25" s="3"/>
      <c r="H25" s="3"/>
      <c r="I25" s="3"/>
      <c r="J25" s="3"/>
      <c r="K25" s="3"/>
      <c r="L25" s="3"/>
      <c r="M25" s="3"/>
    </row>
    <row r="26" spans="1:13">
      <c r="A26" s="5" t="s">
        <v>2</v>
      </c>
      <c r="B26" s="3"/>
      <c r="C26" s="3"/>
      <c r="D26" s="3"/>
      <c r="E26" s="3"/>
      <c r="F26" s="3"/>
      <c r="G26" s="3"/>
      <c r="H26" s="3"/>
      <c r="I26" s="3"/>
      <c r="J26" s="3"/>
      <c r="K26" s="3"/>
      <c r="L26" s="3"/>
      <c r="M26" s="3"/>
    </row>
    <row r="27" spans="1:13">
      <c r="A27" s="123" t="s">
        <v>3</v>
      </c>
      <c r="B27" s="123"/>
      <c r="C27" s="123"/>
      <c r="D27" s="123"/>
      <c r="E27" s="123"/>
      <c r="F27" s="123"/>
      <c r="G27" s="123"/>
      <c r="H27" s="123"/>
      <c r="I27" s="123"/>
      <c r="J27" s="123"/>
      <c r="K27" s="123"/>
      <c r="L27" s="123"/>
      <c r="M27" s="123"/>
    </row>
    <row r="28" spans="1:13" ht="31.5" customHeight="1">
      <c r="A28" s="124" t="s">
        <v>4</v>
      </c>
      <c r="B28" s="124"/>
      <c r="C28" s="124"/>
      <c r="D28" s="124"/>
      <c r="E28" s="124"/>
      <c r="F28" s="124"/>
      <c r="G28" s="124"/>
      <c r="H28" s="124"/>
      <c r="I28" s="124"/>
      <c r="J28" s="124"/>
      <c r="K28" s="124"/>
      <c r="L28" s="124"/>
      <c r="M28" s="124"/>
    </row>
    <row r="29" spans="1:13">
      <c r="A29" s="127" t="s">
        <v>5</v>
      </c>
      <c r="B29" s="127"/>
      <c r="C29" s="127"/>
      <c r="D29" s="127"/>
      <c r="E29" s="127"/>
      <c r="F29" s="127"/>
      <c r="G29" s="127"/>
      <c r="H29" s="127"/>
      <c r="I29" s="127"/>
      <c r="J29" s="127"/>
      <c r="K29" s="127"/>
      <c r="L29" s="127"/>
      <c r="M29" s="127"/>
    </row>
    <row r="30" spans="1:13" ht="30.75" customHeight="1">
      <c r="A30" s="124" t="s">
        <v>6</v>
      </c>
      <c r="B30" s="124"/>
      <c r="C30" s="124"/>
      <c r="D30" s="124"/>
      <c r="E30" s="124"/>
      <c r="F30" s="124"/>
      <c r="G30" s="124"/>
      <c r="H30" s="124"/>
      <c r="I30" s="124"/>
      <c r="J30" s="124"/>
      <c r="K30" s="124"/>
      <c r="L30" s="124"/>
      <c r="M30" s="124"/>
    </row>
    <row r="31" spans="1:13">
      <c r="A31" s="123" t="s">
        <v>7</v>
      </c>
      <c r="B31" s="123"/>
      <c r="C31" s="123"/>
      <c r="D31" s="123"/>
      <c r="E31" s="123"/>
      <c r="F31" s="123"/>
      <c r="G31" s="123"/>
      <c r="H31" s="123"/>
      <c r="I31" s="123"/>
      <c r="J31" s="123"/>
      <c r="K31" s="123"/>
      <c r="L31" s="123"/>
      <c r="M31" s="123"/>
    </row>
    <row r="32" spans="1:13">
      <c r="A32" s="123" t="s">
        <v>8</v>
      </c>
      <c r="B32" s="123"/>
      <c r="C32" s="123"/>
      <c r="D32" s="123"/>
      <c r="E32" s="123"/>
      <c r="F32" s="123"/>
      <c r="G32" s="123"/>
      <c r="H32" s="123"/>
      <c r="I32" s="123"/>
      <c r="J32" s="123"/>
      <c r="K32" s="123"/>
      <c r="L32" s="123"/>
      <c r="M32" s="123"/>
    </row>
    <row r="33" spans="1:13">
      <c r="A33" s="124" t="s">
        <v>9</v>
      </c>
      <c r="B33" s="124"/>
      <c r="C33" s="124"/>
      <c r="D33" s="124"/>
      <c r="E33" s="124"/>
      <c r="F33" s="124"/>
      <c r="G33" s="124"/>
      <c r="H33" s="124"/>
      <c r="I33" s="124"/>
      <c r="J33" s="124"/>
      <c r="K33" s="124"/>
      <c r="L33" s="124"/>
      <c r="M33" s="124"/>
    </row>
    <row r="34" spans="1:13">
      <c r="A34" s="3"/>
      <c r="B34" s="3"/>
      <c r="C34" s="3"/>
      <c r="D34" s="3"/>
      <c r="E34" s="3"/>
      <c r="F34" s="3"/>
      <c r="G34" s="3"/>
      <c r="H34" s="3"/>
      <c r="I34" s="3"/>
      <c r="J34" s="3"/>
      <c r="K34" s="3"/>
      <c r="L34" s="3"/>
      <c r="M34" s="3"/>
    </row>
    <row r="35" spans="1:13">
      <c r="A35" s="6" t="s">
        <v>10</v>
      </c>
      <c r="B35" s="3"/>
      <c r="C35" s="3"/>
      <c r="D35" s="3"/>
      <c r="E35" s="3"/>
      <c r="F35" s="3"/>
      <c r="G35" s="3"/>
      <c r="H35" s="3"/>
      <c r="I35" s="3"/>
      <c r="J35" s="3"/>
      <c r="K35" s="3"/>
      <c r="L35" s="3"/>
      <c r="M35" s="3"/>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sheetData>
  <mergeCells count="8">
    <mergeCell ref="A32:M32"/>
    <mergeCell ref="A33:M33"/>
    <mergeCell ref="A24:M24"/>
    <mergeCell ref="A27:M27"/>
    <mergeCell ref="A28:M28"/>
    <mergeCell ref="A29:M29"/>
    <mergeCell ref="A30:M30"/>
    <mergeCell ref="A31:M31"/>
  </mergeCells>
  <hyperlinks>
    <hyperlink ref="A35" r:id="rId1" xr:uid="{D6C011C8-421E-4B20-86FE-AACB54FA9DEF}"/>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DF5F-DB3F-4AAA-9485-2371DEE9D921}">
  <sheetPr>
    <tabColor theme="3" tint="0.749992370372631"/>
  </sheetPr>
  <dimension ref="A1:I21"/>
  <sheetViews>
    <sheetView zoomScaleNormal="100" workbookViewId="0"/>
  </sheetViews>
  <sheetFormatPr defaultRowHeight="14.45"/>
  <cols>
    <col min="1" max="1" width="20.5703125" customWidth="1"/>
    <col min="2" max="2" width="12.7109375" customWidth="1"/>
    <col min="3" max="3" width="13.140625" customWidth="1"/>
    <col min="4" max="4" width="15.7109375" customWidth="1"/>
    <col min="5" max="5" width="11.5703125" bestFit="1" customWidth="1"/>
    <col min="6" max="6" width="8.7109375" customWidth="1"/>
    <col min="7" max="7" width="8.85546875" customWidth="1"/>
  </cols>
  <sheetData>
    <row r="1" spans="1:8">
      <c r="A1" s="6" t="s">
        <v>28</v>
      </c>
      <c r="B1" s="9" t="s">
        <v>23</v>
      </c>
    </row>
    <row r="3" spans="1:8" ht="30.6" customHeight="1">
      <c r="A3" s="53"/>
      <c r="B3" s="56" t="s">
        <v>317</v>
      </c>
      <c r="C3" s="56" t="s">
        <v>318</v>
      </c>
      <c r="D3" s="56" t="s">
        <v>319</v>
      </c>
      <c r="E3" s="56" t="s">
        <v>320</v>
      </c>
      <c r="F3" s="56" t="s">
        <v>321</v>
      </c>
      <c r="G3" s="56" t="s">
        <v>322</v>
      </c>
      <c r="H3" s="16"/>
    </row>
    <row r="4" spans="1:8">
      <c r="A4" s="55" t="s">
        <v>323</v>
      </c>
      <c r="B4" s="116">
        <v>1456.5444319999999</v>
      </c>
      <c r="C4" s="116">
        <v>994.90321400000005</v>
      </c>
      <c r="D4" s="116">
        <v>2.4621040000000001</v>
      </c>
      <c r="E4" s="116">
        <v>87.887084000000002</v>
      </c>
      <c r="F4" s="116"/>
      <c r="G4" s="116">
        <v>2541.7968340000002</v>
      </c>
    </row>
    <row r="5" spans="1:8" ht="13.15" customHeight="1">
      <c r="A5" s="55" t="s">
        <v>324</v>
      </c>
      <c r="B5" s="116">
        <v>1289.6190819999999</v>
      </c>
      <c r="C5" s="116">
        <v>992.75985100000003</v>
      </c>
      <c r="D5" s="116">
        <v>18.074121000000002</v>
      </c>
      <c r="E5" s="116">
        <v>101.653347</v>
      </c>
      <c r="F5" s="116"/>
      <c r="G5" s="116">
        <v>2402.106401</v>
      </c>
    </row>
    <row r="6" spans="1:8">
      <c r="A6" s="55" t="s">
        <v>325</v>
      </c>
      <c r="B6" s="116">
        <v>337.937183</v>
      </c>
      <c r="C6" s="116">
        <v>1259.5600300000001</v>
      </c>
      <c r="D6" s="116">
        <v>8.8832920000000009</v>
      </c>
      <c r="E6" s="116">
        <v>10.28125</v>
      </c>
      <c r="F6" s="116"/>
      <c r="G6" s="116">
        <v>1616.6617550000001</v>
      </c>
    </row>
    <row r="7" spans="1:8">
      <c r="A7" s="55" t="s">
        <v>326</v>
      </c>
      <c r="B7" s="116">
        <v>133.10187300000001</v>
      </c>
      <c r="C7" s="116">
        <v>173.134942</v>
      </c>
      <c r="D7" s="116">
        <v>0.12943499999999999</v>
      </c>
      <c r="E7" s="116"/>
      <c r="F7" s="116"/>
      <c r="G7" s="116">
        <v>306.36624999999998</v>
      </c>
    </row>
    <row r="8" spans="1:8">
      <c r="A8" s="55" t="s">
        <v>327</v>
      </c>
      <c r="B8" s="116">
        <v>39.753106000000002</v>
      </c>
      <c r="C8" s="116">
        <v>38.169404</v>
      </c>
      <c r="D8" s="116">
        <v>1.7911079999999999</v>
      </c>
      <c r="E8" s="116"/>
      <c r="F8" s="116"/>
      <c r="G8" s="116">
        <v>79.713617999999997</v>
      </c>
    </row>
    <row r="9" spans="1:8">
      <c r="A9" s="55" t="s">
        <v>328</v>
      </c>
      <c r="B9" s="116">
        <v>32.177371000000001</v>
      </c>
      <c r="C9" s="116">
        <v>23.900653999999999</v>
      </c>
      <c r="D9" s="116"/>
      <c r="E9" s="116">
        <v>0.04</v>
      </c>
      <c r="F9" s="116"/>
      <c r="G9" s="116">
        <v>56.118025000000003</v>
      </c>
    </row>
    <row r="10" spans="1:8">
      <c r="A10" s="117" t="s">
        <v>329</v>
      </c>
      <c r="B10" s="118">
        <v>544.89934500000004</v>
      </c>
      <c r="C10" s="118">
        <v>148.51086699999999</v>
      </c>
      <c r="D10" s="118"/>
      <c r="E10" s="118">
        <v>98.841372000000007</v>
      </c>
      <c r="F10" s="118">
        <v>55.519533000000003</v>
      </c>
      <c r="G10" s="118">
        <v>847.771117</v>
      </c>
    </row>
    <row r="11" spans="1:8" ht="15" customHeight="1">
      <c r="A11" s="55" t="s">
        <v>322</v>
      </c>
      <c r="B11" s="116">
        <v>3289.1330469999998</v>
      </c>
      <c r="C11" s="116">
        <v>3482.4280950000002</v>
      </c>
      <c r="D11" s="116">
        <v>31.340060000000001</v>
      </c>
      <c r="E11" s="116">
        <v>199.861681</v>
      </c>
      <c r="F11" s="116">
        <v>55.519533000000003</v>
      </c>
      <c r="G11" s="116">
        <v>7850.5339999999997</v>
      </c>
    </row>
    <row r="12" spans="1:8" ht="25.9" customHeight="1"/>
    <row r="13" spans="1:8" ht="51" customHeight="1"/>
    <row r="21" spans="9:9">
      <c r="I21" s="2" t="s">
        <v>316</v>
      </c>
    </row>
  </sheetData>
  <hyperlinks>
    <hyperlink ref="A1" location="Contents!A1" display="Table of Contents" xr:uid="{84F4FE7D-61C9-4D9D-9B9B-4E795CF1890D}"/>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8646-6F7F-42D4-BD0C-DCB5FCDEF5BC}">
  <sheetPr>
    <tabColor theme="3" tint="0.749992370372631"/>
  </sheetPr>
  <dimension ref="A1:I20"/>
  <sheetViews>
    <sheetView zoomScaleNormal="100" workbookViewId="0"/>
  </sheetViews>
  <sheetFormatPr defaultRowHeight="14.45"/>
  <cols>
    <col min="1" max="1" width="16.7109375" customWidth="1"/>
    <col min="2" max="2" width="12.7109375" customWidth="1"/>
    <col min="3" max="3" width="13.140625" customWidth="1"/>
    <col min="4" max="4" width="15.7109375" customWidth="1"/>
    <col min="5" max="5" width="13.28515625" customWidth="1"/>
    <col min="6" max="6" width="15.28515625" customWidth="1"/>
    <col min="7" max="7" width="11.28515625" customWidth="1"/>
  </cols>
  <sheetData>
    <row r="1" spans="1:7">
      <c r="A1" s="6" t="s">
        <v>28</v>
      </c>
      <c r="B1" s="59" t="s">
        <v>24</v>
      </c>
    </row>
    <row r="3" spans="1:7" ht="28.9">
      <c r="A3" s="58"/>
      <c r="B3" s="101" t="s">
        <v>330</v>
      </c>
      <c r="C3" s="101" t="s">
        <v>331</v>
      </c>
      <c r="D3" s="101" t="s">
        <v>332</v>
      </c>
      <c r="E3" s="101" t="s">
        <v>333</v>
      </c>
      <c r="F3" s="101" t="s">
        <v>321</v>
      </c>
      <c r="G3" s="101" t="s">
        <v>334</v>
      </c>
    </row>
    <row r="4" spans="1:7">
      <c r="A4" s="119">
        <v>2013</v>
      </c>
      <c r="B4" s="120">
        <v>2386.033989</v>
      </c>
      <c r="C4" s="120">
        <v>0</v>
      </c>
      <c r="D4" s="120">
        <v>376.664267</v>
      </c>
      <c r="E4" s="120">
        <v>52.573723000000001</v>
      </c>
      <c r="F4" s="120">
        <v>621.913634</v>
      </c>
      <c r="G4" s="120">
        <v>75.893029999999996</v>
      </c>
    </row>
    <row r="5" spans="1:7" ht="27.6" customHeight="1">
      <c r="A5" s="119">
        <v>2017</v>
      </c>
      <c r="B5" s="115">
        <v>3663.5499169999998</v>
      </c>
      <c r="C5" s="115">
        <v>896.09693000000004</v>
      </c>
      <c r="D5" s="120">
        <v>482.67927900000001</v>
      </c>
      <c r="E5" s="120">
        <v>87.315419000000006</v>
      </c>
      <c r="F5" s="120">
        <v>806.95697399999995</v>
      </c>
      <c r="G5" s="120">
        <v>474.18182000000002</v>
      </c>
    </row>
    <row r="6" spans="1:7">
      <c r="A6" s="119">
        <v>2022</v>
      </c>
      <c r="B6" s="120">
        <v>3958.748149</v>
      </c>
      <c r="C6" s="120">
        <v>2347.28719</v>
      </c>
      <c r="D6" s="120">
        <v>1086.7292170000001</v>
      </c>
      <c r="E6" s="120">
        <v>253.35139699999999</v>
      </c>
      <c r="F6" s="120">
        <v>148.89851400000001</v>
      </c>
      <c r="G6" s="120">
        <v>55.520161000000002</v>
      </c>
    </row>
    <row r="7" spans="1:7" ht="17.45" customHeight="1">
      <c r="A7" s="119" t="s">
        <v>322</v>
      </c>
      <c r="B7" s="120">
        <v>10008.332060000001</v>
      </c>
      <c r="C7" s="120">
        <v>3243.3841200000002</v>
      </c>
      <c r="D7" s="120">
        <v>1946.0727629999999</v>
      </c>
      <c r="E7" s="120">
        <v>393.24053900000001</v>
      </c>
      <c r="F7" s="120">
        <v>1577.7691219999999</v>
      </c>
      <c r="G7" s="120">
        <v>605.595011</v>
      </c>
    </row>
    <row r="11" spans="1:7" ht="26.45" customHeight="1"/>
    <row r="12" spans="1:7" ht="25.9" customHeight="1"/>
    <row r="13" spans="1:7" ht="51" customHeight="1"/>
    <row r="20" spans="9:9">
      <c r="I20" s="2" t="s">
        <v>316</v>
      </c>
    </row>
  </sheetData>
  <hyperlinks>
    <hyperlink ref="A1" location="Contents!A1" display="Table of Contents" xr:uid="{6D775A11-A4CF-49A9-AA79-348D59956111}"/>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7759D-5D2D-41F1-A508-645C147898D9}">
  <sheetPr>
    <tabColor theme="3" tint="0.749992370372631"/>
  </sheetPr>
  <dimension ref="A1:E67"/>
  <sheetViews>
    <sheetView zoomScaleNormal="100" workbookViewId="0"/>
  </sheetViews>
  <sheetFormatPr defaultRowHeight="14.45"/>
  <cols>
    <col min="1" max="1" width="17.85546875" customWidth="1"/>
    <col min="2" max="2" width="18.42578125" customWidth="1"/>
    <col min="3" max="3" width="4.42578125" customWidth="1"/>
    <col min="4" max="4" width="3" customWidth="1"/>
    <col min="6" max="6" width="15.28515625" customWidth="1"/>
  </cols>
  <sheetData>
    <row r="1" spans="1:2">
      <c r="A1" s="6" t="s">
        <v>28</v>
      </c>
      <c r="B1" s="59" t="s">
        <v>25</v>
      </c>
    </row>
    <row r="3" spans="1:2">
      <c r="A3" s="121" t="s">
        <v>34</v>
      </c>
      <c r="B3" s="121" t="s">
        <v>335</v>
      </c>
    </row>
    <row r="4" spans="1:2">
      <c r="A4" s="88" t="s">
        <v>113</v>
      </c>
      <c r="B4" s="63" t="s">
        <v>336</v>
      </c>
    </row>
    <row r="5" spans="1:2" ht="13.15" customHeight="1">
      <c r="A5" s="88" t="s">
        <v>93</v>
      </c>
      <c r="B5" s="63" t="s">
        <v>337</v>
      </c>
    </row>
    <row r="6" spans="1:2">
      <c r="A6" s="88" t="s">
        <v>49</v>
      </c>
      <c r="B6" s="63" t="s">
        <v>338</v>
      </c>
    </row>
    <row r="7" spans="1:2">
      <c r="A7" s="88" t="s">
        <v>163</v>
      </c>
      <c r="B7" s="63" t="s">
        <v>338</v>
      </c>
    </row>
    <row r="8" spans="1:2">
      <c r="A8" s="88" t="s">
        <v>99</v>
      </c>
      <c r="B8" s="63" t="s">
        <v>338</v>
      </c>
    </row>
    <row r="9" spans="1:2">
      <c r="A9" s="88" t="s">
        <v>43</v>
      </c>
      <c r="B9" s="63" t="s">
        <v>336</v>
      </c>
    </row>
    <row r="10" spans="1:2">
      <c r="A10" s="88" t="s">
        <v>165</v>
      </c>
      <c r="B10" s="63" t="s">
        <v>338</v>
      </c>
    </row>
    <row r="11" spans="1:2" ht="18.600000000000001" customHeight="1">
      <c r="A11" s="88" t="s">
        <v>65</v>
      </c>
      <c r="B11" s="63" t="s">
        <v>338</v>
      </c>
    </row>
    <row r="12" spans="1:2" ht="19.149999999999999" customHeight="1">
      <c r="A12" s="88" t="s">
        <v>66</v>
      </c>
      <c r="B12" s="63" t="s">
        <v>338</v>
      </c>
    </row>
    <row r="13" spans="1:2" ht="16.149999999999999" customHeight="1">
      <c r="A13" s="88" t="s">
        <v>59</v>
      </c>
      <c r="B13" s="63" t="s">
        <v>336</v>
      </c>
    </row>
    <row r="14" spans="1:2">
      <c r="A14" s="88" t="s">
        <v>60</v>
      </c>
      <c r="B14" s="63" t="s">
        <v>336</v>
      </c>
    </row>
    <row r="15" spans="1:2">
      <c r="A15" s="88" t="s">
        <v>101</v>
      </c>
      <c r="B15" s="63" t="s">
        <v>338</v>
      </c>
    </row>
    <row r="16" spans="1:2">
      <c r="A16" s="88" t="s">
        <v>52</v>
      </c>
      <c r="B16" s="63" t="s">
        <v>338</v>
      </c>
    </row>
    <row r="17" spans="1:5">
      <c r="A17" s="88" t="s">
        <v>193</v>
      </c>
      <c r="B17" s="63" t="s">
        <v>338</v>
      </c>
    </row>
    <row r="18" spans="1:5">
      <c r="A18" s="88" t="s">
        <v>267</v>
      </c>
      <c r="B18" s="63" t="s">
        <v>338</v>
      </c>
    </row>
    <row r="19" spans="1:5">
      <c r="A19" s="88" t="s">
        <v>196</v>
      </c>
      <c r="B19" s="63" t="s">
        <v>338</v>
      </c>
    </row>
    <row r="20" spans="1:5">
      <c r="A20" s="88" t="s">
        <v>126</v>
      </c>
      <c r="B20" s="63" t="s">
        <v>336</v>
      </c>
    </row>
    <row r="21" spans="1:5">
      <c r="A21" s="88" t="s">
        <v>48</v>
      </c>
      <c r="B21" s="63" t="s">
        <v>338</v>
      </c>
    </row>
    <row r="22" spans="1:5">
      <c r="A22" s="88" t="s">
        <v>42</v>
      </c>
      <c r="B22" s="63" t="s">
        <v>338</v>
      </c>
    </row>
    <row r="23" spans="1:5">
      <c r="A23" s="88" t="s">
        <v>81</v>
      </c>
      <c r="B23" s="63" t="s">
        <v>338</v>
      </c>
    </row>
    <row r="24" spans="1:5">
      <c r="A24" s="88" t="s">
        <v>81</v>
      </c>
      <c r="B24" s="63" t="s">
        <v>338</v>
      </c>
    </row>
    <row r="25" spans="1:5">
      <c r="A25" s="88" t="s">
        <v>201</v>
      </c>
      <c r="B25" s="63" t="s">
        <v>338</v>
      </c>
    </row>
    <row r="26" spans="1:5">
      <c r="A26" s="88" t="s">
        <v>77</v>
      </c>
      <c r="B26" s="63" t="s">
        <v>338</v>
      </c>
      <c r="E26" t="s">
        <v>339</v>
      </c>
    </row>
    <row r="27" spans="1:5">
      <c r="A27" s="88" t="s">
        <v>71</v>
      </c>
      <c r="B27" s="63" t="s">
        <v>338</v>
      </c>
    </row>
    <row r="28" spans="1:5">
      <c r="A28" s="88" t="s">
        <v>340</v>
      </c>
      <c r="B28" s="63" t="s">
        <v>336</v>
      </c>
    </row>
    <row r="29" spans="1:5">
      <c r="A29" s="88" t="s">
        <v>206</v>
      </c>
      <c r="B29" s="63" t="s">
        <v>338</v>
      </c>
    </row>
    <row r="30" spans="1:5">
      <c r="A30" s="88" t="s">
        <v>78</v>
      </c>
      <c r="B30" s="63" t="s">
        <v>336</v>
      </c>
    </row>
    <row r="31" spans="1:5">
      <c r="A31" s="88" t="s">
        <v>95</v>
      </c>
      <c r="B31" s="63" t="s">
        <v>338</v>
      </c>
    </row>
    <row r="32" spans="1:5">
      <c r="A32" s="88" t="s">
        <v>207</v>
      </c>
      <c r="B32" s="63" t="s">
        <v>338</v>
      </c>
    </row>
    <row r="33" spans="1:2">
      <c r="A33" s="88" t="s">
        <v>82</v>
      </c>
      <c r="B33" s="63" t="s">
        <v>338</v>
      </c>
    </row>
    <row r="34" spans="1:2">
      <c r="A34" s="88" t="s">
        <v>341</v>
      </c>
      <c r="B34" s="63" t="s">
        <v>338</v>
      </c>
    </row>
    <row r="35" spans="1:2">
      <c r="A35" s="88" t="s">
        <v>342</v>
      </c>
      <c r="B35" s="63" t="s">
        <v>338</v>
      </c>
    </row>
    <row r="36" spans="1:2">
      <c r="A36" s="88" t="s">
        <v>44</v>
      </c>
      <c r="B36" s="63" t="s">
        <v>338</v>
      </c>
    </row>
    <row r="37" spans="1:2">
      <c r="A37" s="88" t="s">
        <v>57</v>
      </c>
      <c r="B37" s="63" t="s">
        <v>338</v>
      </c>
    </row>
    <row r="38" spans="1:2">
      <c r="A38" s="88" t="s">
        <v>210</v>
      </c>
      <c r="B38" s="63" t="s">
        <v>338</v>
      </c>
    </row>
    <row r="39" spans="1:2">
      <c r="A39" s="88" t="s">
        <v>122</v>
      </c>
      <c r="B39" s="63" t="s">
        <v>338</v>
      </c>
    </row>
    <row r="40" spans="1:2">
      <c r="A40" s="88" t="s">
        <v>123</v>
      </c>
      <c r="B40" s="63" t="s">
        <v>338</v>
      </c>
    </row>
    <row r="41" spans="1:2">
      <c r="A41" s="88" t="s">
        <v>92</v>
      </c>
      <c r="B41" s="63" t="s">
        <v>338</v>
      </c>
    </row>
    <row r="42" spans="1:2">
      <c r="A42" s="88" t="s">
        <v>151</v>
      </c>
      <c r="B42" s="63" t="s">
        <v>338</v>
      </c>
    </row>
    <row r="43" spans="1:2">
      <c r="A43" s="88" t="s">
        <v>132</v>
      </c>
      <c r="B43" s="63" t="s">
        <v>338</v>
      </c>
    </row>
    <row r="44" spans="1:2">
      <c r="A44" s="88" t="s">
        <v>96</v>
      </c>
      <c r="B44" s="63" t="s">
        <v>338</v>
      </c>
    </row>
    <row r="45" spans="1:2">
      <c r="A45" s="88" t="s">
        <v>54</v>
      </c>
      <c r="B45" s="63" t="s">
        <v>336</v>
      </c>
    </row>
    <row r="46" spans="1:2">
      <c r="A46" s="88" t="s">
        <v>67</v>
      </c>
      <c r="B46" s="63" t="s">
        <v>336</v>
      </c>
    </row>
    <row r="47" spans="1:2">
      <c r="A47" s="88" t="s">
        <v>75</v>
      </c>
      <c r="B47" s="63" t="s">
        <v>336</v>
      </c>
    </row>
    <row r="48" spans="1:2">
      <c r="A48" s="88" t="s">
        <v>107</v>
      </c>
      <c r="B48" s="63" t="s">
        <v>338</v>
      </c>
    </row>
    <row r="49" spans="1:2">
      <c r="A49" s="88" t="s">
        <v>85</v>
      </c>
      <c r="B49" s="63" t="s">
        <v>338</v>
      </c>
    </row>
    <row r="50" spans="1:2">
      <c r="A50" s="88" t="s">
        <v>53</v>
      </c>
      <c r="B50" s="63" t="s">
        <v>338</v>
      </c>
    </row>
    <row r="51" spans="1:2">
      <c r="A51" s="88" t="s">
        <v>343</v>
      </c>
      <c r="B51" s="63" t="s">
        <v>338</v>
      </c>
    </row>
    <row r="52" spans="1:2">
      <c r="A52" s="88" t="s">
        <v>61</v>
      </c>
      <c r="B52" s="63" t="s">
        <v>338</v>
      </c>
    </row>
    <row r="53" spans="1:2">
      <c r="A53" s="88" t="s">
        <v>287</v>
      </c>
      <c r="B53" s="63" t="s">
        <v>338</v>
      </c>
    </row>
    <row r="54" spans="1:2">
      <c r="A54" s="88" t="s">
        <v>156</v>
      </c>
      <c r="B54" s="63" t="s">
        <v>338</v>
      </c>
    </row>
    <row r="55" spans="1:2">
      <c r="A55" s="88" t="s">
        <v>80</v>
      </c>
      <c r="B55" s="63" t="s">
        <v>338</v>
      </c>
    </row>
    <row r="56" spans="1:2">
      <c r="A56" s="88" t="s">
        <v>63</v>
      </c>
      <c r="B56" s="63" t="s">
        <v>338</v>
      </c>
    </row>
    <row r="57" spans="1:2">
      <c r="A57" s="88" t="s">
        <v>137</v>
      </c>
      <c r="B57" s="63" t="s">
        <v>338</v>
      </c>
    </row>
    <row r="58" spans="1:2">
      <c r="A58" s="88" t="s">
        <v>145</v>
      </c>
      <c r="B58" s="63" t="s">
        <v>338</v>
      </c>
    </row>
    <row r="59" spans="1:2">
      <c r="A59" s="88" t="s">
        <v>72</v>
      </c>
      <c r="B59" s="63" t="s">
        <v>338</v>
      </c>
    </row>
    <row r="60" spans="1:2">
      <c r="A60" s="88" t="s">
        <v>55</v>
      </c>
      <c r="B60" s="63" t="s">
        <v>338</v>
      </c>
    </row>
    <row r="61" spans="1:2">
      <c r="A61" s="88" t="s">
        <v>40</v>
      </c>
      <c r="B61" s="63" t="s">
        <v>338</v>
      </c>
    </row>
    <row r="62" spans="1:2">
      <c r="A62" s="88" t="s">
        <v>344</v>
      </c>
      <c r="B62" s="63" t="s">
        <v>338</v>
      </c>
    </row>
    <row r="63" spans="1:2">
      <c r="A63" s="88" t="s">
        <v>89</v>
      </c>
      <c r="B63" s="63" t="s">
        <v>338</v>
      </c>
    </row>
    <row r="64" spans="1:2">
      <c r="A64" s="88" t="s">
        <v>105</v>
      </c>
      <c r="B64" s="63" t="s">
        <v>336</v>
      </c>
    </row>
    <row r="65" spans="1:2" ht="28.9">
      <c r="A65" s="88" t="s">
        <v>159</v>
      </c>
      <c r="B65" s="63" t="s">
        <v>338</v>
      </c>
    </row>
    <row r="66" spans="1:2">
      <c r="A66" s="88" t="s">
        <v>106</v>
      </c>
      <c r="B66" s="63" t="s">
        <v>336</v>
      </c>
    </row>
    <row r="67" spans="1:2">
      <c r="A67" s="88" t="s">
        <v>69</v>
      </c>
      <c r="B67" s="63" t="s">
        <v>338</v>
      </c>
    </row>
  </sheetData>
  <hyperlinks>
    <hyperlink ref="A1" location="Contents!A1" display="Table of Contents" xr:uid="{86568565-AB42-40C0-91D8-8267BA3CBDC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0337-99CF-4AE6-BBA0-9D1849CD311B}">
  <sheetPr>
    <tabColor theme="3" tint="0.749992370372631"/>
  </sheetPr>
  <dimension ref="A1:M34"/>
  <sheetViews>
    <sheetView zoomScaleNormal="100" workbookViewId="0"/>
  </sheetViews>
  <sheetFormatPr defaultRowHeight="14.45"/>
  <cols>
    <col min="1" max="1" width="28.28515625" customWidth="1"/>
    <col min="2" max="2" width="10" customWidth="1"/>
    <col min="3" max="3" width="10.85546875" customWidth="1"/>
    <col min="4" max="4" width="10.28515625" customWidth="1"/>
    <col min="6" max="6" width="7.140625" customWidth="1"/>
  </cols>
  <sheetData>
    <row r="1" spans="1:5">
      <c r="A1" s="6" t="s">
        <v>28</v>
      </c>
      <c r="B1" s="59" t="s">
        <v>26</v>
      </c>
    </row>
    <row r="4" spans="1:5">
      <c r="A4" s="61" t="s">
        <v>345</v>
      </c>
      <c r="B4" s="62">
        <v>2019</v>
      </c>
      <c r="C4" s="62">
        <v>2020</v>
      </c>
      <c r="D4" s="62">
        <v>2021</v>
      </c>
      <c r="E4" s="62">
        <v>2022</v>
      </c>
    </row>
    <row r="5" spans="1:5" ht="15.6" customHeight="1">
      <c r="A5" s="102" t="s">
        <v>346</v>
      </c>
      <c r="B5" s="60">
        <v>0.54</v>
      </c>
      <c r="C5" s="60">
        <v>0.59</v>
      </c>
      <c r="D5" s="60">
        <v>0.46</v>
      </c>
      <c r="E5" s="60">
        <v>0.43</v>
      </c>
    </row>
    <row r="6" spans="1:5">
      <c r="A6" s="102" t="s">
        <v>347</v>
      </c>
      <c r="B6" s="60">
        <v>0.28000000000000003</v>
      </c>
      <c r="C6" s="60">
        <v>0.26</v>
      </c>
      <c r="D6" s="60">
        <v>0.26</v>
      </c>
      <c r="E6" s="60">
        <v>0.31</v>
      </c>
    </row>
    <row r="7" spans="1:5">
      <c r="A7" s="102" t="s">
        <v>348</v>
      </c>
      <c r="B7" s="60">
        <v>0.06</v>
      </c>
      <c r="C7" s="60">
        <v>0.1</v>
      </c>
      <c r="D7" s="60">
        <v>0.22</v>
      </c>
      <c r="E7" s="60">
        <v>0.2</v>
      </c>
    </row>
    <row r="8" spans="1:5">
      <c r="A8" s="102" t="s">
        <v>349</v>
      </c>
      <c r="B8" s="60">
        <v>0.12</v>
      </c>
      <c r="C8" s="60">
        <v>0.05</v>
      </c>
      <c r="D8" s="60">
        <v>0.06</v>
      </c>
      <c r="E8" s="60">
        <v>0.06</v>
      </c>
    </row>
    <row r="11" spans="1:5" ht="16.899999999999999" customHeight="1"/>
    <row r="12" spans="1:5" ht="17.45" customHeight="1"/>
    <row r="13" spans="1:5" ht="17.45" customHeight="1"/>
    <row r="27" spans="7:13" ht="14.45" customHeight="1"/>
    <row r="29" spans="7:13" ht="14.45" customHeight="1"/>
    <row r="31" spans="7:13">
      <c r="G31" s="138" t="s">
        <v>350</v>
      </c>
      <c r="H31" s="138"/>
      <c r="I31" s="138"/>
      <c r="J31" s="138"/>
      <c r="K31" s="138"/>
      <c r="L31" s="138"/>
      <c r="M31" s="138"/>
    </row>
    <row r="32" spans="7:13">
      <c r="G32" s="138"/>
      <c r="H32" s="138"/>
      <c r="I32" s="138"/>
      <c r="J32" s="138"/>
      <c r="K32" s="138"/>
      <c r="L32" s="138"/>
      <c r="M32" s="138"/>
    </row>
    <row r="33" spans="7:13">
      <c r="G33" s="138"/>
      <c r="H33" s="138"/>
      <c r="I33" s="138"/>
      <c r="J33" s="138"/>
      <c r="K33" s="138"/>
      <c r="L33" s="138"/>
      <c r="M33" s="138"/>
    </row>
    <row r="34" spans="7:13">
      <c r="G34" s="138"/>
      <c r="H34" s="138"/>
      <c r="I34" s="138"/>
      <c r="J34" s="138"/>
      <c r="K34" s="138"/>
      <c r="L34" s="138"/>
      <c r="M34" s="138"/>
    </row>
  </sheetData>
  <mergeCells count="1">
    <mergeCell ref="G31:M34"/>
  </mergeCells>
  <hyperlinks>
    <hyperlink ref="A1" location="Contents!A1" display="Table of Contents" xr:uid="{B67035A4-80F2-44D2-B341-CC4AD390445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0373-DF5E-461A-A1C2-D6D825CF7A0D}">
  <sheetPr>
    <tabColor theme="3" tint="0.749992370372631"/>
  </sheetPr>
  <dimension ref="A1:M32"/>
  <sheetViews>
    <sheetView zoomScale="70" zoomScaleNormal="70" workbookViewId="0">
      <selection activeCell="D17" sqref="D17"/>
    </sheetView>
  </sheetViews>
  <sheetFormatPr defaultRowHeight="14.45"/>
  <cols>
    <col min="1" max="1" width="28.85546875" customWidth="1"/>
    <col min="2" max="2" width="12.7109375" customWidth="1"/>
    <col min="3" max="3" width="13.140625" customWidth="1"/>
    <col min="4" max="4" width="13.28515625" customWidth="1"/>
    <col min="5" max="5" width="14" customWidth="1"/>
    <col min="6" max="6" width="15.28515625" customWidth="1"/>
    <col min="7" max="7" width="8.85546875" customWidth="1"/>
    <col min="8" max="8" width="23.7109375" customWidth="1"/>
  </cols>
  <sheetData>
    <row r="1" spans="1:13">
      <c r="A1" s="6" t="s">
        <v>28</v>
      </c>
      <c r="B1" s="44" t="s">
        <v>27</v>
      </c>
    </row>
    <row r="5" spans="1:13" ht="42" customHeight="1">
      <c r="A5" s="61"/>
      <c r="B5" s="100" t="s">
        <v>220</v>
      </c>
      <c r="C5" s="100" t="s">
        <v>221</v>
      </c>
      <c r="D5" s="96" t="s">
        <v>351</v>
      </c>
      <c r="E5" s="64"/>
    </row>
    <row r="6" spans="1:13" ht="28.9">
      <c r="A6" s="97" t="s">
        <v>352</v>
      </c>
      <c r="B6" s="95">
        <v>461</v>
      </c>
      <c r="C6" s="95">
        <v>576</v>
      </c>
      <c r="D6" s="95">
        <v>623</v>
      </c>
      <c r="E6" s="57"/>
    </row>
    <row r="7" spans="1:13" ht="15.6">
      <c r="A7" s="19"/>
      <c r="B7" s="57"/>
      <c r="C7" s="57"/>
      <c r="D7" s="57"/>
      <c r="E7" s="57"/>
      <c r="I7" s="57"/>
      <c r="J7" s="57"/>
      <c r="K7" s="57"/>
      <c r="L7" s="57"/>
      <c r="M7" s="57"/>
    </row>
    <row r="8" spans="1:13" ht="15.6">
      <c r="A8" s="19"/>
      <c r="B8" s="57"/>
      <c r="C8" s="57"/>
      <c r="D8" s="57"/>
      <c r="E8" s="57"/>
      <c r="F8" s="57"/>
      <c r="G8" s="57"/>
      <c r="H8" s="57"/>
      <c r="I8" s="57"/>
      <c r="J8" s="57"/>
      <c r="K8" s="57"/>
      <c r="L8" s="57"/>
      <c r="M8" s="57"/>
    </row>
    <row r="9" spans="1:13" ht="15.6">
      <c r="A9" s="19"/>
      <c r="B9" s="57"/>
      <c r="C9" s="57"/>
      <c r="D9" s="57"/>
      <c r="E9" s="57"/>
      <c r="F9" s="57"/>
      <c r="G9" s="57"/>
      <c r="H9" s="57"/>
      <c r="I9" s="57"/>
      <c r="J9" s="57"/>
      <c r="K9" s="57"/>
      <c r="L9" s="57"/>
      <c r="M9" s="57"/>
    </row>
    <row r="10" spans="1:13" ht="15.6">
      <c r="A10" s="100"/>
      <c r="B10" s="100" t="s">
        <v>353</v>
      </c>
      <c r="C10" s="100" t="s">
        <v>354</v>
      </c>
      <c r="D10" s="57"/>
      <c r="E10" s="57"/>
      <c r="F10" s="57"/>
      <c r="H10" s="57"/>
      <c r="I10" s="57"/>
      <c r="J10" s="57"/>
      <c r="K10" s="57"/>
      <c r="L10" s="57"/>
      <c r="M10" s="57"/>
    </row>
    <row r="11" spans="1:13" ht="34.15" customHeight="1">
      <c r="A11" s="99" t="s">
        <v>355</v>
      </c>
      <c r="B11" s="95">
        <v>1300</v>
      </c>
      <c r="C11" s="95">
        <v>1350</v>
      </c>
      <c r="D11" s="57"/>
      <c r="E11" s="57"/>
      <c r="F11" s="57"/>
      <c r="G11" s="57"/>
      <c r="H11" s="57"/>
      <c r="I11" s="57"/>
      <c r="J11" s="57"/>
      <c r="K11" s="57"/>
      <c r="L11" s="57"/>
      <c r="M11" s="57"/>
    </row>
    <row r="12" spans="1:13" ht="50.45" customHeight="1">
      <c r="A12" s="97" t="s">
        <v>356</v>
      </c>
      <c r="B12" s="98">
        <f>(B11+(B11-D6)/6)-D6</f>
        <v>789.83333333333326</v>
      </c>
      <c r="C12" s="98">
        <f>(C11+(C11-D6)/6)-D6</f>
        <v>848.16666666666674</v>
      </c>
      <c r="D12" s="57"/>
      <c r="E12" s="57"/>
      <c r="F12" s="57"/>
      <c r="G12" s="57"/>
      <c r="H12" s="57"/>
      <c r="I12" s="57"/>
      <c r="J12" s="57"/>
      <c r="K12" s="57"/>
    </row>
    <row r="13" spans="1:13" ht="14.45" customHeight="1"/>
    <row r="24" spans="6:12" ht="14.45" customHeight="1"/>
    <row r="25" spans="6:12" ht="14.45" customHeight="1">
      <c r="F25" s="138" t="s">
        <v>357</v>
      </c>
      <c r="G25" s="138"/>
      <c r="H25" s="138"/>
      <c r="I25" s="138"/>
      <c r="J25" s="138"/>
      <c r="K25" s="138"/>
      <c r="L25" s="138"/>
    </row>
    <row r="26" spans="6:12">
      <c r="F26" s="138"/>
      <c r="G26" s="138"/>
      <c r="H26" s="138"/>
      <c r="I26" s="138"/>
      <c r="J26" s="138"/>
      <c r="K26" s="138"/>
      <c r="L26" s="138"/>
    </row>
    <row r="27" spans="6:12">
      <c r="F27" s="138"/>
      <c r="G27" s="138"/>
      <c r="H27" s="138"/>
      <c r="I27" s="138"/>
      <c r="J27" s="138"/>
      <c r="K27" s="138"/>
      <c r="L27" s="138"/>
    </row>
    <row r="28" spans="6:12">
      <c r="F28" s="138"/>
      <c r="G28" s="138"/>
      <c r="H28" s="138"/>
      <c r="I28" s="138"/>
      <c r="J28" s="138"/>
      <c r="K28" s="138"/>
      <c r="L28" s="138"/>
    </row>
    <row r="29" spans="6:12">
      <c r="F29" s="138"/>
      <c r="G29" s="138"/>
      <c r="H29" s="138"/>
      <c r="I29" s="138"/>
      <c r="J29" s="138"/>
      <c r="K29" s="138"/>
      <c r="L29" s="138"/>
    </row>
    <row r="30" spans="6:12">
      <c r="F30" s="138"/>
      <c r="G30" s="138"/>
      <c r="H30" s="138"/>
      <c r="I30" s="138"/>
      <c r="J30" s="138"/>
      <c r="K30" s="138"/>
      <c r="L30" s="138"/>
    </row>
    <row r="31" spans="6:12">
      <c r="F31" s="138"/>
      <c r="G31" s="138"/>
      <c r="H31" s="138"/>
      <c r="I31" s="138"/>
      <c r="J31" s="138"/>
      <c r="K31" s="138"/>
      <c r="L31" s="138"/>
    </row>
    <row r="32" spans="6:12">
      <c r="F32" s="138"/>
      <c r="G32" s="138"/>
      <c r="H32" s="138"/>
      <c r="I32" s="138"/>
      <c r="J32" s="138"/>
      <c r="K32" s="138"/>
      <c r="L32" s="138"/>
    </row>
  </sheetData>
  <mergeCells count="1">
    <mergeCell ref="F25:L32"/>
  </mergeCells>
  <hyperlinks>
    <hyperlink ref="A1" location="Contents!A1" display="Table of Contents" xr:uid="{0C8D1206-0C5A-4C06-9632-448B7849CC4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6D82-1B4E-4FAD-8794-24932F4F0DA9}">
  <sheetPr>
    <tabColor theme="2" tint="-0.499984740745262"/>
  </sheetPr>
  <dimension ref="A2:B14"/>
  <sheetViews>
    <sheetView workbookViewId="0">
      <selection activeCell="B41" sqref="B41"/>
    </sheetView>
  </sheetViews>
  <sheetFormatPr defaultRowHeight="14.45"/>
  <cols>
    <col min="1" max="1" width="15.85546875" customWidth="1"/>
    <col min="2" max="2" width="129.42578125" customWidth="1"/>
    <col min="3" max="3" width="139.28515625" customWidth="1"/>
  </cols>
  <sheetData>
    <row r="2" spans="1:2">
      <c r="A2" s="103" t="s">
        <v>11</v>
      </c>
      <c r="B2" s="103" t="s">
        <v>12</v>
      </c>
    </row>
    <row r="3" spans="1:2">
      <c r="A3" s="61" t="s">
        <v>13</v>
      </c>
      <c r="B3" s="104" t="s">
        <v>14</v>
      </c>
    </row>
    <row r="4" spans="1:2">
      <c r="A4" s="61" t="s">
        <v>13</v>
      </c>
      <c r="B4" s="104" t="s">
        <v>15</v>
      </c>
    </row>
    <row r="5" spans="1:2">
      <c r="A5" s="92" t="s">
        <v>16</v>
      </c>
      <c r="B5" s="105" t="s">
        <v>17</v>
      </c>
    </row>
    <row r="6" spans="1:2">
      <c r="A6" s="92" t="s">
        <v>16</v>
      </c>
      <c r="B6" s="105" t="s">
        <v>18</v>
      </c>
    </row>
    <row r="7" spans="1:2">
      <c r="A7" s="92" t="s">
        <v>16</v>
      </c>
      <c r="B7" s="105" t="s">
        <v>19</v>
      </c>
    </row>
    <row r="8" spans="1:2">
      <c r="A8" s="93" t="s">
        <v>20</v>
      </c>
      <c r="B8" s="106" t="s">
        <v>21</v>
      </c>
    </row>
    <row r="9" spans="1:2">
      <c r="A9" s="93" t="s">
        <v>20</v>
      </c>
      <c r="B9" s="106" t="s">
        <v>22</v>
      </c>
    </row>
    <row r="10" spans="1:2">
      <c r="A10" s="93" t="s">
        <v>20</v>
      </c>
      <c r="B10" s="106" t="s">
        <v>23</v>
      </c>
    </row>
    <row r="11" spans="1:2">
      <c r="A11" s="93" t="s">
        <v>20</v>
      </c>
      <c r="B11" s="107" t="s">
        <v>24</v>
      </c>
    </row>
    <row r="12" spans="1:2">
      <c r="A12" s="93" t="s">
        <v>20</v>
      </c>
      <c r="B12" s="107" t="s">
        <v>25</v>
      </c>
    </row>
    <row r="13" spans="1:2">
      <c r="A13" s="93" t="s">
        <v>20</v>
      </c>
      <c r="B13" s="107" t="s">
        <v>26</v>
      </c>
    </row>
    <row r="14" spans="1:2">
      <c r="A14" s="93" t="s">
        <v>20</v>
      </c>
      <c r="B14" s="107" t="s">
        <v>27</v>
      </c>
    </row>
  </sheetData>
  <hyperlinks>
    <hyperlink ref="B3" location="'Fig 1'!A1" display="Figure 1: Total Final Energy Consumption by Source, 2012 and 2022" xr:uid="{A75AF9A4-8298-40CD-9ACB-A96C196B3924}"/>
    <hyperlink ref="B4" location="'Fig 2'!A1" display="Figure 2: Renewable Share of Total Final Energy Consumption, by Country, 2021 " xr:uid="{CE790C1B-CE0A-4191-BDDB-B0F8378A1F16}"/>
    <hyperlink ref="B5" location="'Fig 3'!A1" display="Figure 3: Renewable Energy Targets by Country and by Sector, as of 2023 " xr:uid="{956148C2-0C50-4103-89A3-52D6919A7E3B}"/>
    <hyperlink ref="B6" location="'Fig 4'!A1" display="Figure 4: National Net Zero Policies and Status of Implementation and Renewable Energy Targets, 2023" xr:uid="{D6FCDB35-3CEF-4EFA-B157-98DF40849A93}"/>
    <hyperlink ref="B7" location="'Fig 5'!A1" display="Figure 5: Countries with Climate Change Policies, by type of Measure, 2023" xr:uid="{94E17A85-D591-42C3-8A2D-8F86EB144043}"/>
    <hyperlink ref="B8" location="'Fig 6'!A1" display="Figure 6: Weighted Average Cost of Capital for Onshore Wind Power and Solar PV, by Country Income Level, 2022" xr:uid="{4F337530-3940-44CD-A31B-4B5021AC6429}"/>
    <hyperlink ref="B9" location="'Fig 7'!A1" display="Figure 7: Share of Development Finance from Official and Private Donors for Renewable and Non-Renewable Energy Generation Projects, 2013-2022" xr:uid="{1D9DC592-7109-4AAE-B87E-478BC1C80EE1}"/>
    <hyperlink ref="B10" location="'Fig 8'!A1" display="Figure 8: Development Finance for Renewable Energy Generation by Donor and Recipient Region, 2022" xr:uid="{EFE4B8B2-A86F-46CD-B5C8-BC709A5178E2}"/>
    <hyperlink ref="B11" location="'Fig 9'!A1" display="Figure 9: Development Finance for Renewable Energy Generation by Channel, 2013, 2017 and 2022 " xr:uid="{6DF598B2-FBF4-4390-AC63-A78CF32A41FE}"/>
    <hyperlink ref="B12" location="'Fig 10'!A1" display="Figure 10: Sustainable Finance Taxonomies Worldwide, in Place and Under Development, 2023" xr:uid="{9D73DB3D-3962-451B-B7BD-E64C9104D7E5}"/>
    <hyperlink ref="B13" location="'Fig 11'!A1" display="Figure 11: Estimated Share of Mitigation Finance by Sector, 2019-2022" xr:uid="{F70AD5AF-7635-4C62-8FCD-762B4BC31F07}"/>
    <hyperlink ref="B14" location="'Fig 12'!A1" display="Figure 12: Range of Annual Renewable Energy Investment Needed in Climate Change Mitigation Scenarios, Compared to Recent Investments" xr:uid="{E1788608-5D34-4F9C-95F7-7F9D69503A9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02E1-5998-43C7-8C70-F91C8C4A9D10}">
  <sheetPr>
    <tabColor rgb="FFFDC300"/>
  </sheetPr>
  <dimension ref="A1:F24"/>
  <sheetViews>
    <sheetView zoomScale="70" zoomScaleNormal="70" workbookViewId="0"/>
  </sheetViews>
  <sheetFormatPr defaultRowHeight="14.45"/>
  <cols>
    <col min="1" max="1" width="27.140625" customWidth="1"/>
    <col min="2" max="2" width="12.7109375" customWidth="1"/>
    <col min="3" max="3" width="13.140625" customWidth="1"/>
    <col min="4" max="4" width="15.7109375" customWidth="1"/>
    <col min="6" max="6" width="15.28515625" customWidth="1"/>
  </cols>
  <sheetData>
    <row r="1" spans="1:4">
      <c r="A1" s="6" t="s">
        <v>28</v>
      </c>
      <c r="B1" s="9" t="s">
        <v>14</v>
      </c>
    </row>
    <row r="3" spans="1:4">
      <c r="A3" s="3"/>
      <c r="B3" s="7"/>
      <c r="C3" s="7"/>
      <c r="D3" s="7"/>
    </row>
    <row r="4" spans="1:4">
      <c r="A4" s="8" t="s">
        <v>29</v>
      </c>
      <c r="B4" s="10">
        <v>2012</v>
      </c>
      <c r="C4" s="10">
        <v>2022</v>
      </c>
      <c r="D4" s="9"/>
    </row>
    <row r="5" spans="1:4" ht="30.6" customHeight="1">
      <c r="A5" s="11" t="s">
        <v>30</v>
      </c>
      <c r="B5" s="122">
        <v>9.5000000000000001E-2</v>
      </c>
      <c r="C5" s="122">
        <v>0.129</v>
      </c>
      <c r="D5" s="9"/>
    </row>
    <row r="6" spans="1:4">
      <c r="A6" s="12" t="s">
        <v>31</v>
      </c>
      <c r="B6" s="122">
        <v>0.81100000000000005</v>
      </c>
      <c r="C6" s="122">
        <v>0.79</v>
      </c>
      <c r="D6" s="9"/>
    </row>
    <row r="7" spans="1:4">
      <c r="A7" s="11" t="s">
        <v>32</v>
      </c>
      <c r="B7" s="46">
        <v>9.5000000000000001E-2</v>
      </c>
      <c r="C7" s="46">
        <v>8.1000000000000003E-2</v>
      </c>
      <c r="D7" s="2"/>
    </row>
    <row r="11" spans="1:4" ht="26.45" customHeight="1"/>
    <row r="12" spans="1:4" ht="25.9" customHeight="1"/>
    <row r="13" spans="1:4" ht="51" customHeight="1"/>
    <row r="24" spans="6:6">
      <c r="F24" t="s">
        <v>33</v>
      </c>
    </row>
  </sheetData>
  <hyperlinks>
    <hyperlink ref="A1" location="Contents!A1" display="Table of Contents" xr:uid="{A6CAF3ED-4B79-40B9-9E01-7D36DC3AD88F}"/>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8467-FE02-476D-A384-BF73F6A0D04A}">
  <sheetPr>
    <tabColor rgb="FFFDC300"/>
  </sheetPr>
  <dimension ref="A1:E140"/>
  <sheetViews>
    <sheetView zoomScaleNormal="100" workbookViewId="0"/>
  </sheetViews>
  <sheetFormatPr defaultRowHeight="14.45"/>
  <cols>
    <col min="1" max="1" width="20.28515625" style="19" customWidth="1"/>
    <col min="2" max="2" width="12.7109375" customWidth="1"/>
    <col min="3" max="3" width="13.140625" customWidth="1"/>
    <col min="4" max="4" width="15.7109375" customWidth="1"/>
    <col min="6" max="6" width="15.28515625" customWidth="1"/>
  </cols>
  <sheetData>
    <row r="1" spans="1:2">
      <c r="A1" s="17" t="s">
        <v>28</v>
      </c>
      <c r="B1" s="9" t="s">
        <v>15</v>
      </c>
    </row>
    <row r="3" spans="1:2">
      <c r="A3" s="13" t="s">
        <v>34</v>
      </c>
      <c r="B3" s="109">
        <v>2021</v>
      </c>
    </row>
    <row r="4" spans="1:2">
      <c r="A4" s="18" t="s">
        <v>35</v>
      </c>
      <c r="B4" s="14">
        <v>0.83</v>
      </c>
    </row>
    <row r="5" spans="1:2" ht="16.149999999999999" customHeight="1">
      <c r="A5" s="18" t="s">
        <v>36</v>
      </c>
      <c r="B5" s="14">
        <v>0.73</v>
      </c>
    </row>
    <row r="6" spans="1:2">
      <c r="A6" s="18" t="s">
        <v>37</v>
      </c>
      <c r="B6" s="14">
        <v>0.72</v>
      </c>
    </row>
    <row r="7" spans="1:2">
      <c r="A7" s="18" t="s">
        <v>38</v>
      </c>
      <c r="B7" s="14">
        <v>0.66</v>
      </c>
    </row>
    <row r="8" spans="1:2">
      <c r="A8" s="18" t="s">
        <v>39</v>
      </c>
      <c r="B8" s="15">
        <v>0.63</v>
      </c>
    </row>
    <row r="9" spans="1:2">
      <c r="A9" s="18" t="s">
        <v>40</v>
      </c>
      <c r="B9" s="14">
        <v>0.63</v>
      </c>
    </row>
    <row r="10" spans="1:2">
      <c r="A10" s="18" t="s">
        <v>41</v>
      </c>
      <c r="B10" s="14">
        <v>0.56000000000000005</v>
      </c>
    </row>
    <row r="11" spans="1:2" ht="16.149999999999999" customHeight="1">
      <c r="A11" s="18" t="s">
        <v>42</v>
      </c>
      <c r="B11" s="14">
        <v>0.47</v>
      </c>
    </row>
    <row r="12" spans="1:2" ht="19.899999999999999" customHeight="1">
      <c r="A12" s="18" t="s">
        <v>43</v>
      </c>
      <c r="B12" s="14">
        <v>0.43</v>
      </c>
    </row>
    <row r="13" spans="1:2" ht="16.149999999999999" customHeight="1">
      <c r="A13" s="18" t="s">
        <v>44</v>
      </c>
      <c r="B13" s="14">
        <v>0.42</v>
      </c>
    </row>
    <row r="14" spans="1:2">
      <c r="A14" s="18" t="s">
        <v>45</v>
      </c>
      <c r="B14" s="14">
        <v>0.4</v>
      </c>
    </row>
    <row r="15" spans="1:2">
      <c r="A15" s="18" t="s">
        <v>46</v>
      </c>
      <c r="B15" s="14">
        <v>0.39</v>
      </c>
    </row>
    <row r="16" spans="1:2">
      <c r="A16" s="18" t="s">
        <v>47</v>
      </c>
      <c r="B16" s="14">
        <v>0.37</v>
      </c>
    </row>
    <row r="17" spans="1:2">
      <c r="A17" s="18" t="s">
        <v>48</v>
      </c>
      <c r="B17" s="14">
        <v>0.36</v>
      </c>
    </row>
    <row r="18" spans="1:2">
      <c r="A18" s="18" t="s">
        <v>49</v>
      </c>
      <c r="B18" s="14">
        <v>0.35</v>
      </c>
    </row>
    <row r="19" spans="1:2">
      <c r="A19" s="18" t="s">
        <v>50</v>
      </c>
      <c r="B19" s="14">
        <v>0.33</v>
      </c>
    </row>
    <row r="20" spans="1:2">
      <c r="A20" s="18" t="s">
        <v>51</v>
      </c>
      <c r="B20" s="14">
        <v>0.32</v>
      </c>
    </row>
    <row r="21" spans="1:2">
      <c r="A21" s="18" t="s">
        <v>52</v>
      </c>
      <c r="B21" s="14">
        <v>0.31</v>
      </c>
    </row>
    <row r="22" spans="1:2">
      <c r="A22" s="18" t="s">
        <v>53</v>
      </c>
      <c r="B22" s="14">
        <v>0.31</v>
      </c>
    </row>
    <row r="23" spans="1:2">
      <c r="A23" s="18" t="s">
        <v>54</v>
      </c>
      <c r="B23" s="14">
        <v>0.3</v>
      </c>
    </row>
    <row r="24" spans="1:2">
      <c r="A24" s="18" t="s">
        <v>55</v>
      </c>
      <c r="B24" s="14">
        <v>0.28999999999999998</v>
      </c>
    </row>
    <row r="25" spans="1:2">
      <c r="A25" s="18" t="s">
        <v>56</v>
      </c>
      <c r="B25" s="14">
        <v>0.28000000000000003</v>
      </c>
    </row>
    <row r="26" spans="1:2">
      <c r="A26" s="18" t="s">
        <v>57</v>
      </c>
      <c r="B26" s="14">
        <v>0.27</v>
      </c>
    </row>
    <row r="27" spans="1:2">
      <c r="A27" s="18" t="s">
        <v>58</v>
      </c>
      <c r="B27" s="14">
        <v>0.27</v>
      </c>
    </row>
    <row r="28" spans="1:2">
      <c r="A28" s="18" t="s">
        <v>59</v>
      </c>
      <c r="B28" s="14">
        <v>0.26</v>
      </c>
    </row>
    <row r="29" spans="1:2">
      <c r="A29" s="18" t="s">
        <v>60</v>
      </c>
      <c r="B29" s="14">
        <v>0.25</v>
      </c>
    </row>
    <row r="30" spans="1:2">
      <c r="A30" s="18" t="s">
        <v>61</v>
      </c>
      <c r="B30" s="14">
        <v>0.25</v>
      </c>
    </row>
    <row r="31" spans="1:2">
      <c r="A31" s="18" t="s">
        <v>62</v>
      </c>
      <c r="B31" s="14">
        <v>0.24</v>
      </c>
    </row>
    <row r="32" spans="1:2">
      <c r="A32" s="18" t="s">
        <v>63</v>
      </c>
      <c r="B32" s="14">
        <v>0.24</v>
      </c>
    </row>
    <row r="33" spans="1:5">
      <c r="A33" s="18" t="s">
        <v>64</v>
      </c>
      <c r="B33" s="14">
        <v>0.24</v>
      </c>
      <c r="E33" t="s">
        <v>33</v>
      </c>
    </row>
    <row r="34" spans="1:5" ht="18.600000000000001" customHeight="1">
      <c r="A34" s="18" t="s">
        <v>65</v>
      </c>
      <c r="B34" s="14">
        <v>0.23</v>
      </c>
    </row>
    <row r="35" spans="1:5" ht="16.899999999999999" customHeight="1">
      <c r="A35" s="18" t="s">
        <v>66</v>
      </c>
      <c r="B35" s="14">
        <v>0.23</v>
      </c>
    </row>
    <row r="36" spans="1:5">
      <c r="A36" s="18" t="s">
        <v>67</v>
      </c>
      <c r="B36" s="14">
        <v>0.23</v>
      </c>
    </row>
    <row r="37" spans="1:5">
      <c r="A37" s="18" t="s">
        <v>68</v>
      </c>
      <c r="B37" s="14">
        <v>0.22</v>
      </c>
    </row>
    <row r="38" spans="1:5">
      <c r="A38" s="18" t="s">
        <v>69</v>
      </c>
      <c r="B38" s="14">
        <v>0.22</v>
      </c>
    </row>
    <row r="39" spans="1:5">
      <c r="A39" s="18" t="s">
        <v>70</v>
      </c>
      <c r="B39" s="14">
        <v>0.21</v>
      </c>
    </row>
    <row r="40" spans="1:5">
      <c r="A40" s="18" t="s">
        <v>71</v>
      </c>
      <c r="B40" s="14">
        <v>0.21</v>
      </c>
    </row>
    <row r="41" spans="1:5">
      <c r="A41" s="18" t="s">
        <v>72</v>
      </c>
      <c r="B41" s="14">
        <v>0.2</v>
      </c>
    </row>
    <row r="42" spans="1:5">
      <c r="A42" s="18" t="s">
        <v>73</v>
      </c>
      <c r="B42" s="14">
        <v>0.19</v>
      </c>
    </row>
    <row r="43" spans="1:5">
      <c r="A43" s="18" t="s">
        <v>74</v>
      </c>
      <c r="B43" s="14">
        <v>0.19</v>
      </c>
    </row>
    <row r="44" spans="1:5">
      <c r="A44" s="18" t="s">
        <v>75</v>
      </c>
      <c r="B44" s="14">
        <v>0.19</v>
      </c>
    </row>
    <row r="45" spans="1:5">
      <c r="A45" s="18" t="s">
        <v>76</v>
      </c>
      <c r="B45" s="14">
        <v>0.18</v>
      </c>
    </row>
    <row r="46" spans="1:5">
      <c r="A46" s="18" t="s">
        <v>77</v>
      </c>
      <c r="B46" s="14">
        <v>0.18</v>
      </c>
    </row>
    <row r="47" spans="1:5">
      <c r="A47" s="18" t="s">
        <v>78</v>
      </c>
      <c r="B47" s="14">
        <v>0.18</v>
      </c>
    </row>
    <row r="48" spans="1:5">
      <c r="A48" s="18" t="s">
        <v>79</v>
      </c>
      <c r="B48" s="14">
        <v>0.18</v>
      </c>
    </row>
    <row r="49" spans="1:2">
      <c r="A49" s="18" t="s">
        <v>80</v>
      </c>
      <c r="B49" s="14">
        <v>0.18</v>
      </c>
    </row>
    <row r="50" spans="1:2">
      <c r="A50" s="18" t="s">
        <v>81</v>
      </c>
      <c r="B50" s="14">
        <v>0.17</v>
      </c>
    </row>
    <row r="51" spans="1:2">
      <c r="A51" s="18" t="s">
        <v>82</v>
      </c>
      <c r="B51" s="14">
        <v>0.17</v>
      </c>
    </row>
    <row r="52" spans="1:2">
      <c r="A52" s="18" t="s">
        <v>83</v>
      </c>
      <c r="B52" s="14">
        <v>0.16</v>
      </c>
    </row>
    <row r="53" spans="1:2">
      <c r="A53" s="18" t="s">
        <v>84</v>
      </c>
      <c r="B53" s="14">
        <v>0.16</v>
      </c>
    </row>
    <row r="54" spans="1:2">
      <c r="A54" s="18" t="s">
        <v>85</v>
      </c>
      <c r="B54" s="14">
        <v>0.16</v>
      </c>
    </row>
    <row r="55" spans="1:2" ht="14.45" customHeight="1">
      <c r="A55" s="18" t="s">
        <v>86</v>
      </c>
      <c r="B55" s="14">
        <v>0.15</v>
      </c>
    </row>
    <row r="56" spans="1:2">
      <c r="A56" s="18" t="s">
        <v>87</v>
      </c>
      <c r="B56" s="14">
        <v>0.15</v>
      </c>
    </row>
    <row r="57" spans="1:2">
      <c r="A57" s="18" t="s">
        <v>88</v>
      </c>
      <c r="B57" s="14">
        <v>0.15</v>
      </c>
    </row>
    <row r="58" spans="1:2">
      <c r="A58" s="18" t="s">
        <v>89</v>
      </c>
      <c r="B58" s="14">
        <v>0.15</v>
      </c>
    </row>
    <row r="59" spans="1:2">
      <c r="A59" s="18" t="s">
        <v>90</v>
      </c>
      <c r="B59" s="14">
        <v>0.14000000000000001</v>
      </c>
    </row>
    <row r="60" spans="1:2">
      <c r="A60" s="18" t="s">
        <v>91</v>
      </c>
      <c r="B60" s="14">
        <v>0.14000000000000001</v>
      </c>
    </row>
    <row r="61" spans="1:2">
      <c r="A61" s="18" t="s">
        <v>92</v>
      </c>
      <c r="B61" s="14">
        <v>0.14000000000000001</v>
      </c>
    </row>
    <row r="62" spans="1:2">
      <c r="A62" s="18" t="s">
        <v>93</v>
      </c>
      <c r="B62" s="14">
        <v>0.13</v>
      </c>
    </row>
    <row r="63" spans="1:2">
      <c r="A63" s="18" t="s">
        <v>94</v>
      </c>
      <c r="B63" s="14">
        <v>0.13</v>
      </c>
    </row>
    <row r="64" spans="1:2">
      <c r="A64" s="18" t="s">
        <v>95</v>
      </c>
      <c r="B64" s="14">
        <v>0.13</v>
      </c>
    </row>
    <row r="65" spans="1:2">
      <c r="A65" s="18" t="s">
        <v>96</v>
      </c>
      <c r="B65" s="14">
        <v>0.13</v>
      </c>
    </row>
    <row r="66" spans="1:2">
      <c r="A66" s="18" t="s">
        <v>97</v>
      </c>
      <c r="B66" s="14">
        <v>0.13</v>
      </c>
    </row>
    <row r="67" spans="1:2">
      <c r="A67" s="18" t="s">
        <v>98</v>
      </c>
      <c r="B67" s="14">
        <v>0.13</v>
      </c>
    </row>
    <row r="68" spans="1:2">
      <c r="A68" s="18" t="s">
        <v>99</v>
      </c>
      <c r="B68" s="14">
        <v>0.12</v>
      </c>
    </row>
    <row r="69" spans="1:2">
      <c r="A69" s="18" t="s">
        <v>100</v>
      </c>
      <c r="B69" s="14">
        <v>0.12</v>
      </c>
    </row>
    <row r="70" spans="1:2">
      <c r="A70" s="18" t="s">
        <v>101</v>
      </c>
      <c r="B70" s="14">
        <v>0.12</v>
      </c>
    </row>
    <row r="71" spans="1:2">
      <c r="A71" s="18" t="s">
        <v>102</v>
      </c>
      <c r="B71" s="14">
        <v>0.12</v>
      </c>
    </row>
    <row r="72" spans="1:2">
      <c r="A72" s="18" t="s">
        <v>103</v>
      </c>
      <c r="B72" s="14">
        <v>0.12</v>
      </c>
    </row>
    <row r="73" spans="1:2">
      <c r="A73" s="18" t="s">
        <v>104</v>
      </c>
      <c r="B73" s="14">
        <v>0.12</v>
      </c>
    </row>
    <row r="74" spans="1:2">
      <c r="A74" s="18" t="s">
        <v>105</v>
      </c>
      <c r="B74" s="14">
        <v>0.12</v>
      </c>
    </row>
    <row r="75" spans="1:2">
      <c r="A75" s="18" t="s">
        <v>106</v>
      </c>
      <c r="B75" s="14">
        <v>0.12</v>
      </c>
    </row>
    <row r="76" spans="1:2">
      <c r="A76" s="18" t="s">
        <v>107</v>
      </c>
      <c r="B76" s="14">
        <v>0.11</v>
      </c>
    </row>
    <row r="77" spans="1:2">
      <c r="A77" s="18" t="s">
        <v>108</v>
      </c>
      <c r="B77" s="14">
        <v>0.11</v>
      </c>
    </row>
    <row r="78" spans="1:2">
      <c r="A78" s="18" t="s">
        <v>109</v>
      </c>
      <c r="B78" s="14">
        <v>0.11</v>
      </c>
    </row>
    <row r="79" spans="1:2">
      <c r="A79" s="18" t="s">
        <v>110</v>
      </c>
      <c r="B79" s="14">
        <v>0.1</v>
      </c>
    </row>
    <row r="80" spans="1:2">
      <c r="A80" s="18" t="s">
        <v>111</v>
      </c>
      <c r="B80" s="14">
        <v>0.1</v>
      </c>
    </row>
    <row r="81" spans="1:2">
      <c r="A81" s="18" t="s">
        <v>112</v>
      </c>
      <c r="B81" s="14">
        <v>0.09</v>
      </c>
    </row>
    <row r="82" spans="1:2">
      <c r="A82" s="18" t="s">
        <v>113</v>
      </c>
      <c r="B82" s="14">
        <v>0.09</v>
      </c>
    </row>
    <row r="83" spans="1:2">
      <c r="A83" s="18" t="s">
        <v>114</v>
      </c>
      <c r="B83" s="14">
        <v>0.09</v>
      </c>
    </row>
    <row r="84" spans="1:2">
      <c r="A84" s="18" t="s">
        <v>115</v>
      </c>
      <c r="B84" s="14">
        <v>0.09</v>
      </c>
    </row>
    <row r="85" spans="1:2">
      <c r="A85" s="18" t="s">
        <v>116</v>
      </c>
      <c r="B85" s="14">
        <v>0.09</v>
      </c>
    </row>
    <row r="86" spans="1:2">
      <c r="A86" s="18" t="s">
        <v>117</v>
      </c>
      <c r="B86" s="14">
        <v>0.09</v>
      </c>
    </row>
    <row r="87" spans="1:2">
      <c r="A87" s="18" t="s">
        <v>118</v>
      </c>
      <c r="B87" s="14">
        <v>0.09</v>
      </c>
    </row>
    <row r="88" spans="1:2">
      <c r="A88" s="18" t="s">
        <v>119</v>
      </c>
      <c r="B88" s="14">
        <v>0.09</v>
      </c>
    </row>
    <row r="89" spans="1:2">
      <c r="A89" s="18" t="s">
        <v>120</v>
      </c>
      <c r="B89" s="14">
        <v>0.08</v>
      </c>
    </row>
    <row r="90" spans="1:2" ht="28.9">
      <c r="A90" s="18" t="s">
        <v>121</v>
      </c>
      <c r="B90" s="14">
        <v>0.08</v>
      </c>
    </row>
    <row r="91" spans="1:2">
      <c r="A91" s="18" t="s">
        <v>122</v>
      </c>
      <c r="B91" s="14">
        <v>0.08</v>
      </c>
    </row>
    <row r="92" spans="1:2" ht="13.15" customHeight="1">
      <c r="A92" s="18" t="s">
        <v>123</v>
      </c>
      <c r="B92" s="14">
        <v>0.08</v>
      </c>
    </row>
    <row r="93" spans="1:2">
      <c r="A93" s="18" t="s">
        <v>124</v>
      </c>
      <c r="B93" s="14">
        <v>0.08</v>
      </c>
    </row>
    <row r="94" spans="1:2">
      <c r="A94" s="18" t="s">
        <v>125</v>
      </c>
      <c r="B94" s="14">
        <v>0.08</v>
      </c>
    </row>
    <row r="95" spans="1:2">
      <c r="A95" s="18" t="s">
        <v>126</v>
      </c>
      <c r="B95" s="14">
        <v>7.0000000000000007E-2</v>
      </c>
    </row>
    <row r="96" spans="1:2">
      <c r="A96" s="18" t="s">
        <v>127</v>
      </c>
      <c r="B96" s="14">
        <v>7.0000000000000007E-2</v>
      </c>
    </row>
    <row r="97" spans="1:2">
      <c r="A97" s="18" t="s">
        <v>128</v>
      </c>
      <c r="B97" s="14">
        <v>7.0000000000000007E-2</v>
      </c>
    </row>
    <row r="98" spans="1:2">
      <c r="A98" s="18" t="s">
        <v>129</v>
      </c>
      <c r="B98" s="14">
        <v>7.0000000000000007E-2</v>
      </c>
    </row>
    <row r="99" spans="1:2">
      <c r="A99" s="18" t="s">
        <v>130</v>
      </c>
      <c r="B99" s="14">
        <v>7.0000000000000007E-2</v>
      </c>
    </row>
    <row r="100" spans="1:2">
      <c r="A100" s="18" t="s">
        <v>131</v>
      </c>
      <c r="B100" s="14">
        <v>0.06</v>
      </c>
    </row>
    <row r="101" spans="1:2" ht="13.9" customHeight="1">
      <c r="A101" s="18" t="s">
        <v>132</v>
      </c>
      <c r="B101" s="14">
        <v>0.06</v>
      </c>
    </row>
    <row r="102" spans="1:2">
      <c r="A102" s="18" t="s">
        <v>133</v>
      </c>
      <c r="B102" s="14">
        <v>0.06</v>
      </c>
    </row>
    <row r="103" spans="1:2">
      <c r="A103" s="18" t="s">
        <v>134</v>
      </c>
      <c r="B103" s="14">
        <v>0.05</v>
      </c>
    </row>
    <row r="104" spans="1:2">
      <c r="A104" s="18" t="s">
        <v>135</v>
      </c>
      <c r="B104" s="14">
        <v>0.05</v>
      </c>
    </row>
    <row r="105" spans="1:2" ht="28.9">
      <c r="A105" s="18" t="s">
        <v>136</v>
      </c>
      <c r="B105" s="14">
        <v>0.05</v>
      </c>
    </row>
    <row r="106" spans="1:2">
      <c r="A106" s="18" t="s">
        <v>137</v>
      </c>
      <c r="B106" s="14">
        <v>0.05</v>
      </c>
    </row>
    <row r="107" spans="1:2">
      <c r="A107" s="18" t="s">
        <v>138</v>
      </c>
      <c r="B107" s="14">
        <v>0.05</v>
      </c>
    </row>
    <row r="108" spans="1:2">
      <c r="A108" s="18" t="s">
        <v>139</v>
      </c>
      <c r="B108" s="14">
        <v>0.04</v>
      </c>
    </row>
    <row r="109" spans="1:2">
      <c r="A109" s="18" t="s">
        <v>140</v>
      </c>
      <c r="B109" s="14">
        <v>0.04</v>
      </c>
    </row>
    <row r="110" spans="1:2">
      <c r="A110" s="18" t="s">
        <v>141</v>
      </c>
      <c r="B110" s="14">
        <v>0.04</v>
      </c>
    </row>
    <row r="111" spans="1:2">
      <c r="A111" s="18" t="s">
        <v>142</v>
      </c>
      <c r="B111" s="14">
        <v>0.04</v>
      </c>
    </row>
    <row r="112" spans="1:2">
      <c r="A112" s="18" t="s">
        <v>143</v>
      </c>
      <c r="B112" s="14">
        <v>0.04</v>
      </c>
    </row>
    <row r="113" spans="1:2">
      <c r="A113" s="18" t="s">
        <v>144</v>
      </c>
      <c r="B113" s="14">
        <v>0.04</v>
      </c>
    </row>
    <row r="114" spans="1:2">
      <c r="A114" s="18" t="s">
        <v>145</v>
      </c>
      <c r="B114" s="14">
        <v>0.04</v>
      </c>
    </row>
    <row r="115" spans="1:2">
      <c r="A115" s="18" t="s">
        <v>146</v>
      </c>
      <c r="B115" s="14">
        <v>0.04</v>
      </c>
    </row>
    <row r="116" spans="1:2">
      <c r="A116" s="18" t="s">
        <v>147</v>
      </c>
      <c r="B116" s="14">
        <v>0.03</v>
      </c>
    </row>
    <row r="117" spans="1:2">
      <c r="A117" s="18" t="s">
        <v>148</v>
      </c>
      <c r="B117" s="14">
        <v>0.02</v>
      </c>
    </row>
    <row r="118" spans="1:2">
      <c r="A118" s="18" t="s">
        <v>149</v>
      </c>
      <c r="B118" s="14">
        <v>0.02</v>
      </c>
    </row>
    <row r="119" spans="1:2">
      <c r="A119" s="18" t="s">
        <v>150</v>
      </c>
      <c r="B119" s="14">
        <v>0.02</v>
      </c>
    </row>
    <row r="120" spans="1:2">
      <c r="A120" s="18" t="s">
        <v>151</v>
      </c>
      <c r="B120" s="14">
        <v>0.02</v>
      </c>
    </row>
    <row r="121" spans="1:2">
      <c r="A121" s="18" t="s">
        <v>152</v>
      </c>
      <c r="B121" s="14">
        <v>0.02</v>
      </c>
    </row>
    <row r="122" spans="1:2">
      <c r="A122" s="18" t="s">
        <v>153</v>
      </c>
      <c r="B122" s="14">
        <v>0.02</v>
      </c>
    </row>
    <row r="123" spans="1:2">
      <c r="A123" s="18" t="s">
        <v>154</v>
      </c>
      <c r="B123" s="14">
        <v>0.01</v>
      </c>
    </row>
    <row r="124" spans="1:2">
      <c r="A124" s="18" t="s">
        <v>155</v>
      </c>
      <c r="B124" s="14">
        <v>0.01</v>
      </c>
    </row>
    <row r="125" spans="1:2" ht="16.899999999999999" customHeight="1">
      <c r="A125" s="18" t="s">
        <v>156</v>
      </c>
      <c r="B125" s="14">
        <v>0.01</v>
      </c>
    </row>
    <row r="126" spans="1:2">
      <c r="A126" s="18" t="s">
        <v>157</v>
      </c>
      <c r="B126" s="14">
        <v>0.01</v>
      </c>
    </row>
    <row r="127" spans="1:2">
      <c r="A127" s="18" t="s">
        <v>158</v>
      </c>
      <c r="B127" s="14">
        <v>0.01</v>
      </c>
    </row>
    <row r="128" spans="1:2">
      <c r="A128" s="18" t="s">
        <v>159</v>
      </c>
      <c r="B128" s="14">
        <v>0.01</v>
      </c>
    </row>
    <row r="129" spans="1:2">
      <c r="A129" s="18" t="s">
        <v>160</v>
      </c>
      <c r="B129" s="14">
        <v>0.01</v>
      </c>
    </row>
    <row r="130" spans="1:2">
      <c r="A130" s="18" t="s">
        <v>161</v>
      </c>
      <c r="B130" s="14">
        <v>0</v>
      </c>
    </row>
    <row r="131" spans="1:2" ht="14.45" customHeight="1">
      <c r="A131" s="18" t="s">
        <v>162</v>
      </c>
      <c r="B131" s="14">
        <v>0</v>
      </c>
    </row>
    <row r="132" spans="1:2">
      <c r="A132" s="18" t="s">
        <v>163</v>
      </c>
      <c r="B132" s="14">
        <v>0</v>
      </c>
    </row>
    <row r="133" spans="1:2">
      <c r="A133" s="18" t="s">
        <v>164</v>
      </c>
      <c r="B133" s="14">
        <v>0</v>
      </c>
    </row>
    <row r="134" spans="1:2">
      <c r="A134" s="18" t="s">
        <v>165</v>
      </c>
      <c r="B134" s="14">
        <v>0</v>
      </c>
    </row>
    <row r="135" spans="1:2">
      <c r="A135" s="18" t="s">
        <v>166</v>
      </c>
      <c r="B135" s="14">
        <v>0</v>
      </c>
    </row>
    <row r="136" spans="1:2">
      <c r="A136" s="18" t="s">
        <v>167</v>
      </c>
      <c r="B136" s="14">
        <v>0</v>
      </c>
    </row>
    <row r="137" spans="1:2">
      <c r="A137" s="18" t="s">
        <v>168</v>
      </c>
      <c r="B137" s="14">
        <v>0</v>
      </c>
    </row>
    <row r="138" spans="1:2">
      <c r="A138" s="18" t="s">
        <v>169</v>
      </c>
      <c r="B138" s="14">
        <v>0</v>
      </c>
    </row>
    <row r="139" spans="1:2">
      <c r="A139" s="18" t="s">
        <v>170</v>
      </c>
      <c r="B139" s="14">
        <v>0</v>
      </c>
    </row>
    <row r="140" spans="1:2">
      <c r="A140" s="18" t="s">
        <v>171</v>
      </c>
      <c r="B140" s="14">
        <v>0</v>
      </c>
    </row>
  </sheetData>
  <autoFilter ref="A3:B140" xr:uid="{8A098467-FE02-476D-A384-BF73F6A0D04A}">
    <sortState xmlns:xlrd2="http://schemas.microsoft.com/office/spreadsheetml/2017/richdata2" ref="A4:B140">
      <sortCondition descending="1" ref="B3:B140"/>
    </sortState>
  </autoFilter>
  <hyperlinks>
    <hyperlink ref="A1" location="Contents!A1" display="Table of Contents" xr:uid="{56C6384D-0F41-4205-AB19-28E8506E31B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EF409-2C94-46FE-8FB1-7907A7E506A4}">
  <sheetPr>
    <tabColor theme="5"/>
  </sheetPr>
  <dimension ref="A1:R93"/>
  <sheetViews>
    <sheetView zoomScale="99" zoomScaleNormal="99" workbookViewId="0"/>
  </sheetViews>
  <sheetFormatPr defaultRowHeight="14.45"/>
  <cols>
    <col min="1" max="1" width="24.140625" customWidth="1"/>
    <col min="2" max="2" width="12.7109375" customWidth="1"/>
    <col min="3" max="3" width="13.140625" customWidth="1"/>
    <col min="4" max="4" width="15.7109375" customWidth="1"/>
    <col min="5" max="5" width="3.5703125" customWidth="1"/>
    <col min="6" max="6" width="19.42578125" customWidth="1"/>
    <col min="7" max="7" width="24.28515625" customWidth="1"/>
  </cols>
  <sheetData>
    <row r="1" spans="1:14">
      <c r="A1" s="6" t="s">
        <v>28</v>
      </c>
      <c r="B1" s="16" t="s">
        <v>172</v>
      </c>
    </row>
    <row r="3" spans="1:14" ht="27.6" customHeight="1">
      <c r="A3" s="40" t="s">
        <v>34</v>
      </c>
      <c r="B3" s="40" t="s">
        <v>173</v>
      </c>
      <c r="C3" s="40" t="s">
        <v>174</v>
      </c>
      <c r="D3" s="41" t="s">
        <v>175</v>
      </c>
      <c r="E3" s="20"/>
      <c r="F3" s="39"/>
      <c r="G3" s="39"/>
      <c r="H3" s="39"/>
      <c r="I3" s="39"/>
      <c r="J3" s="39"/>
      <c r="K3" s="39"/>
      <c r="L3" s="39"/>
      <c r="M3" s="39"/>
      <c r="N3" s="39"/>
    </row>
    <row r="4" spans="1:14">
      <c r="A4" s="21" t="s">
        <v>176</v>
      </c>
      <c r="B4" s="22">
        <v>0.4</v>
      </c>
      <c r="C4" s="23">
        <v>2100</v>
      </c>
      <c r="D4" s="24"/>
      <c r="E4" s="7"/>
      <c r="F4" s="7"/>
      <c r="G4" s="7"/>
      <c r="H4" s="7"/>
      <c r="I4" s="7"/>
      <c r="J4" s="7"/>
      <c r="K4" s="7"/>
      <c r="L4" s="7"/>
      <c r="M4" s="7"/>
    </row>
    <row r="5" spans="1:14" ht="27.6" customHeight="1">
      <c r="A5" s="21" t="s">
        <v>46</v>
      </c>
      <c r="B5" s="22">
        <v>0.54</v>
      </c>
      <c r="C5" s="23">
        <v>2030</v>
      </c>
      <c r="D5" s="24"/>
      <c r="E5" s="7"/>
      <c r="F5" s="25"/>
      <c r="G5" s="26"/>
      <c r="H5" s="7"/>
      <c r="I5" s="7"/>
      <c r="J5" s="7"/>
      <c r="K5" s="7"/>
      <c r="L5" s="7"/>
      <c r="M5" s="7"/>
    </row>
    <row r="6" spans="1:14">
      <c r="A6" s="21" t="s">
        <v>112</v>
      </c>
      <c r="B6" s="22">
        <v>0.08</v>
      </c>
      <c r="C6" s="23">
        <v>2025</v>
      </c>
      <c r="D6" s="24"/>
      <c r="E6" s="7"/>
      <c r="F6" s="42" t="s">
        <v>177</v>
      </c>
      <c r="G6" s="43">
        <v>2023</v>
      </c>
      <c r="H6" s="27"/>
      <c r="I6" s="28"/>
      <c r="J6" s="28"/>
      <c r="K6" s="28"/>
      <c r="L6" s="7"/>
      <c r="M6" s="7"/>
    </row>
    <row r="7" spans="1:14">
      <c r="A7" s="21" t="s">
        <v>113</v>
      </c>
      <c r="B7" s="22">
        <v>0.2</v>
      </c>
      <c r="C7" s="23">
        <v>2025</v>
      </c>
      <c r="D7" s="24"/>
      <c r="E7" s="7"/>
      <c r="F7" s="110" t="s">
        <v>178</v>
      </c>
      <c r="G7" s="29">
        <v>90</v>
      </c>
      <c r="H7" s="30"/>
      <c r="I7" s="31"/>
      <c r="J7" s="31"/>
      <c r="K7" s="31"/>
      <c r="L7" s="7"/>
      <c r="M7" s="7"/>
    </row>
    <row r="8" spans="1:14">
      <c r="A8" s="21" t="s">
        <v>120</v>
      </c>
      <c r="B8" s="22">
        <v>0.15</v>
      </c>
      <c r="C8" s="23">
        <v>2030</v>
      </c>
      <c r="D8" s="24"/>
      <c r="E8" s="7"/>
      <c r="F8" s="110" t="s">
        <v>179</v>
      </c>
      <c r="G8" s="29">
        <v>170</v>
      </c>
      <c r="H8" s="7"/>
      <c r="I8" s="31"/>
      <c r="J8" s="31"/>
      <c r="K8" s="31"/>
      <c r="L8" s="7"/>
      <c r="M8" s="7"/>
    </row>
    <row r="9" spans="1:14">
      <c r="A9" s="21" t="s">
        <v>49</v>
      </c>
      <c r="B9" s="32" t="s">
        <v>180</v>
      </c>
      <c r="C9" s="23">
        <v>2030</v>
      </c>
      <c r="D9" s="24"/>
      <c r="E9" s="7"/>
      <c r="F9" s="110" t="s">
        <v>181</v>
      </c>
      <c r="G9" s="29">
        <v>43</v>
      </c>
      <c r="H9" s="7"/>
      <c r="I9" s="31"/>
      <c r="J9" s="31"/>
      <c r="K9" s="31"/>
      <c r="L9" s="31"/>
      <c r="M9" s="7"/>
    </row>
    <row r="10" spans="1:14">
      <c r="A10" s="21" t="s">
        <v>154</v>
      </c>
      <c r="B10" s="22">
        <v>0.3</v>
      </c>
      <c r="C10" s="23">
        <v>2030</v>
      </c>
      <c r="D10" s="24"/>
      <c r="E10" s="7"/>
      <c r="F10" s="110" t="s">
        <v>182</v>
      </c>
      <c r="G10" s="29">
        <v>49</v>
      </c>
      <c r="H10" s="7"/>
      <c r="I10" s="31"/>
      <c r="J10" s="31"/>
      <c r="K10" s="31"/>
      <c r="L10" s="31"/>
      <c r="M10" s="7"/>
    </row>
    <row r="11" spans="1:14" ht="13.15" customHeight="1">
      <c r="A11" s="21" t="s">
        <v>183</v>
      </c>
      <c r="B11" s="22">
        <v>0.3</v>
      </c>
      <c r="C11" s="23">
        <v>2030</v>
      </c>
      <c r="D11" s="24"/>
      <c r="E11" s="7"/>
      <c r="F11" s="111" t="s">
        <v>184</v>
      </c>
      <c r="G11" s="29">
        <v>46</v>
      </c>
      <c r="H11" s="7"/>
      <c r="I11" s="30"/>
      <c r="J11" s="30"/>
      <c r="K11" s="31"/>
      <c r="L11" s="7"/>
      <c r="M11" s="7"/>
    </row>
    <row r="12" spans="1:14" ht="12.6" customHeight="1">
      <c r="A12" s="21" t="s">
        <v>185</v>
      </c>
      <c r="B12" s="22">
        <v>1</v>
      </c>
      <c r="C12" s="23">
        <v>2030</v>
      </c>
      <c r="D12" s="33" t="s">
        <v>186</v>
      </c>
      <c r="E12" s="7"/>
      <c r="F12" s="112" t="s">
        <v>187</v>
      </c>
      <c r="G12" s="34" t="s">
        <v>188</v>
      </c>
      <c r="H12" s="7"/>
      <c r="I12" s="31"/>
      <c r="J12" s="31"/>
      <c r="K12" s="31"/>
      <c r="L12" s="7"/>
      <c r="M12" s="7"/>
    </row>
    <row r="13" spans="1:14" ht="13.9" customHeight="1">
      <c r="A13" s="21" t="s">
        <v>134</v>
      </c>
      <c r="B13" s="22">
        <v>0.09</v>
      </c>
      <c r="C13" s="23">
        <v>2035</v>
      </c>
      <c r="D13" s="24"/>
      <c r="E13" s="7"/>
      <c r="F13" s="9"/>
      <c r="G13" s="9"/>
      <c r="H13" s="7"/>
      <c r="I13" s="31"/>
      <c r="J13" s="31"/>
      <c r="K13" s="31"/>
      <c r="L13" s="7"/>
      <c r="M13" s="7"/>
    </row>
    <row r="14" spans="1:14">
      <c r="A14" s="21" t="s">
        <v>99</v>
      </c>
      <c r="B14" s="22">
        <v>0.18</v>
      </c>
      <c r="C14" s="23">
        <v>2030</v>
      </c>
      <c r="D14" s="24"/>
      <c r="E14" s="7"/>
      <c r="F14" s="9"/>
      <c r="G14" s="9"/>
      <c r="H14" s="30"/>
      <c r="I14" s="7"/>
      <c r="J14" s="7"/>
      <c r="K14" s="7"/>
      <c r="L14" s="7"/>
      <c r="M14" s="7"/>
    </row>
    <row r="15" spans="1:14">
      <c r="A15" s="21" t="s">
        <v>114</v>
      </c>
      <c r="B15" s="22">
        <v>0.25</v>
      </c>
      <c r="C15" s="23">
        <v>2025</v>
      </c>
      <c r="D15" s="24"/>
      <c r="E15" s="7"/>
      <c r="F15" s="7"/>
      <c r="G15" s="7"/>
      <c r="H15" s="7"/>
      <c r="I15" s="7"/>
      <c r="J15" s="7"/>
      <c r="K15" s="7"/>
      <c r="L15" s="7"/>
      <c r="M15" s="7"/>
    </row>
    <row r="16" spans="1:14">
      <c r="A16" s="21" t="s">
        <v>164</v>
      </c>
      <c r="B16" s="22">
        <v>0.5</v>
      </c>
      <c r="C16" s="23">
        <v>2036</v>
      </c>
      <c r="D16" s="24"/>
      <c r="E16" s="7"/>
      <c r="F16" s="7"/>
      <c r="G16" s="7"/>
      <c r="H16" s="7"/>
      <c r="I16" s="7"/>
      <c r="J16" s="7"/>
      <c r="K16" s="7"/>
      <c r="L16" s="7"/>
      <c r="M16" s="7"/>
    </row>
    <row r="17" spans="1:18">
      <c r="A17" s="21" t="s">
        <v>43</v>
      </c>
      <c r="B17" s="22">
        <v>0.45</v>
      </c>
      <c r="C17" s="23">
        <v>2030</v>
      </c>
      <c r="D17" s="24"/>
      <c r="E17" s="7"/>
      <c r="F17" s="7"/>
      <c r="G17" s="7"/>
      <c r="H17" s="7"/>
      <c r="I17" s="7"/>
      <c r="J17" s="7"/>
      <c r="K17" s="7"/>
      <c r="L17" s="7"/>
      <c r="M17" s="7"/>
    </row>
    <row r="18" spans="1:18">
      <c r="A18" s="21" t="s">
        <v>189</v>
      </c>
      <c r="B18" s="22">
        <v>0.1</v>
      </c>
      <c r="C18" s="23">
        <v>2035</v>
      </c>
      <c r="D18" s="24"/>
      <c r="E18" s="7"/>
      <c r="F18" s="7"/>
      <c r="G18" s="7"/>
      <c r="H18" s="7"/>
      <c r="I18" s="7"/>
      <c r="J18" s="7"/>
      <c r="K18" s="7"/>
      <c r="L18" s="7"/>
      <c r="M18" s="7"/>
    </row>
    <row r="19" spans="1:18">
      <c r="A19" s="21" t="s">
        <v>65</v>
      </c>
      <c r="B19" s="22">
        <v>0.27</v>
      </c>
      <c r="C19" s="23">
        <v>2030</v>
      </c>
      <c r="D19" s="24"/>
      <c r="E19" s="7"/>
      <c r="F19" s="7"/>
      <c r="G19" s="7"/>
      <c r="H19" s="7"/>
      <c r="I19" s="7"/>
      <c r="J19" s="7"/>
      <c r="K19" s="7"/>
      <c r="L19" s="7"/>
      <c r="M19" s="7"/>
    </row>
    <row r="20" spans="1:18">
      <c r="A20" s="21" t="s">
        <v>94</v>
      </c>
      <c r="B20" s="22">
        <v>0.5</v>
      </c>
      <c r="C20" s="23">
        <v>2030</v>
      </c>
      <c r="D20" s="24"/>
      <c r="E20" s="7"/>
      <c r="F20" s="7"/>
      <c r="G20" s="7"/>
      <c r="H20" s="7"/>
      <c r="I20" s="7"/>
      <c r="J20" s="7"/>
      <c r="K20" s="7"/>
      <c r="L20" s="7"/>
      <c r="M20" s="7"/>
    </row>
    <row r="21" spans="1:18">
      <c r="A21" s="21" t="s">
        <v>190</v>
      </c>
      <c r="B21" s="22">
        <v>0.5</v>
      </c>
      <c r="C21" s="23">
        <v>2030</v>
      </c>
      <c r="D21" s="24"/>
      <c r="E21" s="7"/>
      <c r="F21" s="7"/>
      <c r="G21" s="7"/>
      <c r="H21" s="7"/>
      <c r="I21" s="7"/>
      <c r="J21" s="7"/>
      <c r="K21" s="7"/>
      <c r="L21" s="7"/>
      <c r="M21" s="7"/>
    </row>
    <row r="22" spans="1:18">
      <c r="A22" s="21" t="s">
        <v>66</v>
      </c>
      <c r="B22" s="22">
        <v>0.25</v>
      </c>
      <c r="C22" s="23">
        <v>2030</v>
      </c>
      <c r="D22" s="24"/>
      <c r="E22" s="7"/>
      <c r="F22" s="7"/>
      <c r="G22" s="7"/>
      <c r="H22" s="7"/>
      <c r="I22" s="7"/>
      <c r="J22" s="7"/>
      <c r="K22" s="7"/>
      <c r="L22" s="7"/>
      <c r="M22" s="7"/>
    </row>
    <row r="23" spans="1:18">
      <c r="A23" s="21" t="s">
        <v>73</v>
      </c>
      <c r="B23" s="22">
        <v>0.25</v>
      </c>
      <c r="C23" s="23">
        <v>2035</v>
      </c>
      <c r="D23" s="24"/>
      <c r="E23" s="7"/>
      <c r="F23" s="7"/>
      <c r="G23" s="7"/>
      <c r="H23" s="7"/>
      <c r="I23" s="7"/>
      <c r="J23" s="7"/>
      <c r="K23" s="7"/>
      <c r="L23" s="7"/>
      <c r="M23" s="7"/>
    </row>
    <row r="24" spans="1:18">
      <c r="A24" s="21" t="s">
        <v>60</v>
      </c>
      <c r="B24" s="22">
        <v>0.7</v>
      </c>
      <c r="C24" s="23">
        <v>2030</v>
      </c>
      <c r="D24" s="24"/>
      <c r="E24" s="7"/>
      <c r="F24" s="7"/>
      <c r="G24" s="7"/>
      <c r="H24" s="7"/>
      <c r="I24" s="7"/>
      <c r="J24" s="7"/>
      <c r="K24" s="7"/>
      <c r="L24" s="7"/>
      <c r="M24" s="7"/>
    </row>
    <row r="25" spans="1:18">
      <c r="A25" s="21" t="s">
        <v>52</v>
      </c>
      <c r="B25" s="22">
        <v>0.7</v>
      </c>
      <c r="C25" s="23">
        <v>2030</v>
      </c>
      <c r="D25" s="24"/>
      <c r="E25" s="7"/>
      <c r="F25" s="7"/>
      <c r="G25" s="7"/>
      <c r="H25" s="7"/>
      <c r="I25" s="7"/>
      <c r="J25" s="7"/>
      <c r="K25" s="7"/>
      <c r="L25" s="7"/>
      <c r="M25" s="7"/>
    </row>
    <row r="26" spans="1:18">
      <c r="A26" s="21" t="s">
        <v>191</v>
      </c>
      <c r="B26" s="22">
        <v>1</v>
      </c>
      <c r="C26" s="23">
        <v>2030</v>
      </c>
      <c r="D26" s="33" t="s">
        <v>186</v>
      </c>
      <c r="E26" s="7"/>
      <c r="F26" s="7"/>
      <c r="G26" s="7"/>
      <c r="H26" s="7"/>
      <c r="I26" s="7"/>
      <c r="J26" s="7"/>
      <c r="K26" s="7"/>
      <c r="L26" s="7"/>
      <c r="M26" s="7"/>
    </row>
    <row r="27" spans="1:18">
      <c r="A27" s="21" t="s">
        <v>192</v>
      </c>
      <c r="B27" s="22">
        <v>0.16</v>
      </c>
      <c r="C27" s="23">
        <v>2030</v>
      </c>
      <c r="D27" s="24"/>
      <c r="E27" s="7"/>
      <c r="F27" s="7"/>
      <c r="G27" s="7"/>
      <c r="H27" s="7"/>
      <c r="I27" s="7"/>
      <c r="J27" s="7"/>
      <c r="K27" s="7"/>
      <c r="L27" s="7"/>
      <c r="M27" s="7"/>
    </row>
    <row r="28" spans="1:18">
      <c r="A28" s="21" t="s">
        <v>193</v>
      </c>
      <c r="B28" s="22">
        <v>0.36</v>
      </c>
      <c r="C28" s="23">
        <v>2030</v>
      </c>
      <c r="D28" s="24"/>
      <c r="E28" s="7"/>
      <c r="F28" s="7"/>
      <c r="G28" s="7"/>
      <c r="H28" s="7"/>
      <c r="I28" s="7"/>
      <c r="J28" s="7"/>
      <c r="K28" s="7"/>
      <c r="L28" s="7"/>
      <c r="M28" s="7"/>
    </row>
    <row r="29" spans="1:18">
      <c r="A29" s="21" t="s">
        <v>70</v>
      </c>
      <c r="B29" s="22">
        <v>0.24</v>
      </c>
      <c r="C29" s="23">
        <v>2030</v>
      </c>
      <c r="D29" s="24"/>
      <c r="E29" s="7"/>
      <c r="F29" s="7"/>
      <c r="G29" s="7"/>
      <c r="H29" s="7"/>
      <c r="I29" s="7"/>
      <c r="J29" s="7"/>
      <c r="K29" s="7"/>
      <c r="L29" s="7"/>
      <c r="M29" s="7"/>
    </row>
    <row r="30" spans="1:18" ht="14.45" customHeight="1">
      <c r="A30" s="21" t="s">
        <v>83</v>
      </c>
      <c r="B30" s="22">
        <v>0.23</v>
      </c>
      <c r="C30" s="23">
        <v>2030</v>
      </c>
      <c r="D30" s="24"/>
      <c r="E30" s="7"/>
      <c r="F30" s="7"/>
      <c r="G30" s="7"/>
      <c r="H30" s="7"/>
      <c r="I30" s="128" t="s">
        <v>194</v>
      </c>
      <c r="J30" s="128"/>
      <c r="K30" s="128"/>
      <c r="L30" s="128"/>
      <c r="M30" s="128"/>
      <c r="N30" s="128"/>
      <c r="O30" s="128"/>
      <c r="P30" s="128"/>
      <c r="Q30" s="128"/>
      <c r="R30" s="128"/>
    </row>
    <row r="31" spans="1:18">
      <c r="A31" s="21" t="s">
        <v>195</v>
      </c>
      <c r="B31" s="22">
        <v>0.22</v>
      </c>
      <c r="C31" s="23">
        <v>2030</v>
      </c>
      <c r="D31" s="24"/>
      <c r="E31" s="7"/>
      <c r="F31" s="7"/>
      <c r="G31" s="7"/>
      <c r="H31" s="7"/>
      <c r="I31" s="128"/>
      <c r="J31" s="128"/>
      <c r="K31" s="128"/>
      <c r="L31" s="128"/>
      <c r="M31" s="128"/>
      <c r="N31" s="128"/>
      <c r="O31" s="128"/>
      <c r="P31" s="128"/>
      <c r="Q31" s="128"/>
      <c r="R31" s="128"/>
    </row>
    <row r="32" spans="1:18">
      <c r="A32" s="21" t="s">
        <v>196</v>
      </c>
      <c r="B32" s="22">
        <v>0.55000000000000004</v>
      </c>
      <c r="C32" s="23">
        <v>2030</v>
      </c>
      <c r="D32" s="24"/>
      <c r="E32" s="7"/>
      <c r="F32" s="7"/>
      <c r="G32" s="7"/>
      <c r="H32" s="7"/>
      <c r="I32" s="128"/>
      <c r="J32" s="128"/>
      <c r="K32" s="128"/>
      <c r="L32" s="128"/>
      <c r="M32" s="128"/>
      <c r="N32" s="128"/>
      <c r="O32" s="128"/>
      <c r="P32" s="128"/>
      <c r="Q32" s="128"/>
      <c r="R32" s="128"/>
    </row>
    <row r="33" spans="1:13">
      <c r="A33" s="21" t="s">
        <v>126</v>
      </c>
      <c r="B33" s="22">
        <v>0.27</v>
      </c>
      <c r="C33" s="23">
        <v>2030</v>
      </c>
      <c r="D33" s="24"/>
      <c r="E33" s="7"/>
      <c r="F33" s="7"/>
      <c r="G33" s="7"/>
      <c r="H33" s="7"/>
      <c r="I33" s="7" t="s">
        <v>197</v>
      </c>
      <c r="J33" s="7"/>
      <c r="K33" s="7"/>
      <c r="L33" s="7"/>
      <c r="M33" s="7"/>
    </row>
    <row r="34" spans="1:13">
      <c r="A34" s="21" t="s">
        <v>48</v>
      </c>
      <c r="B34" s="22">
        <v>0.65</v>
      </c>
      <c r="C34" s="23">
        <v>2030</v>
      </c>
      <c r="D34" s="24"/>
      <c r="E34" s="7"/>
      <c r="F34" s="7"/>
      <c r="G34" s="7"/>
      <c r="H34" s="7"/>
      <c r="I34" s="7"/>
      <c r="J34" s="7"/>
      <c r="K34" s="7"/>
      <c r="L34" s="7"/>
      <c r="M34" s="7"/>
    </row>
    <row r="35" spans="1:13">
      <c r="A35" s="21" t="s">
        <v>198</v>
      </c>
      <c r="B35" s="22">
        <v>0.32</v>
      </c>
      <c r="C35" s="23">
        <v>2030</v>
      </c>
      <c r="D35" s="24"/>
      <c r="E35" s="7"/>
      <c r="F35" s="7"/>
      <c r="G35" s="7"/>
      <c r="H35" s="7"/>
      <c r="I35" s="7"/>
      <c r="J35" s="7"/>
      <c r="K35" s="7"/>
      <c r="L35" s="7"/>
      <c r="M35" s="7"/>
    </row>
    <row r="36" spans="1:13">
      <c r="A36" s="21" t="s">
        <v>199</v>
      </c>
      <c r="B36" s="22">
        <v>1</v>
      </c>
      <c r="C36" s="23">
        <v>2030</v>
      </c>
      <c r="D36" s="33" t="s">
        <v>186</v>
      </c>
      <c r="E36" s="7"/>
      <c r="F36" s="7"/>
      <c r="G36" s="7"/>
      <c r="H36" s="7"/>
      <c r="I36" s="7"/>
      <c r="J36" s="7"/>
      <c r="K36" s="7"/>
      <c r="L36" s="7"/>
      <c r="M36" s="7"/>
    </row>
    <row r="37" spans="1:13">
      <c r="A37" s="21" t="s">
        <v>42</v>
      </c>
      <c r="B37" s="22">
        <v>0.5</v>
      </c>
      <c r="C37" s="23">
        <v>2030</v>
      </c>
      <c r="D37" s="24"/>
      <c r="E37" s="7"/>
      <c r="F37" s="7"/>
      <c r="G37" s="7"/>
      <c r="H37" s="7"/>
      <c r="I37" s="7"/>
      <c r="J37" s="7"/>
      <c r="K37" s="7"/>
      <c r="L37" s="7"/>
      <c r="M37" s="7"/>
    </row>
    <row r="38" spans="1:13">
      <c r="A38" s="21" t="s">
        <v>81</v>
      </c>
      <c r="B38" s="22">
        <v>0.33</v>
      </c>
      <c r="C38" s="23">
        <v>2030</v>
      </c>
      <c r="D38" s="24"/>
      <c r="E38" s="7"/>
      <c r="F38" s="7"/>
      <c r="G38" s="7"/>
      <c r="H38" s="7"/>
      <c r="I38" s="7"/>
      <c r="J38" s="7"/>
      <c r="K38" s="7"/>
      <c r="L38" s="7"/>
      <c r="M38" s="7"/>
    </row>
    <row r="39" spans="1:13">
      <c r="A39" s="21" t="s">
        <v>200</v>
      </c>
      <c r="B39" s="22">
        <v>0.4</v>
      </c>
      <c r="C39" s="23">
        <v>2025</v>
      </c>
      <c r="D39" s="24"/>
      <c r="E39" s="7"/>
      <c r="F39" s="7"/>
      <c r="G39" s="7"/>
      <c r="H39" s="7"/>
      <c r="I39" s="7"/>
      <c r="J39" s="7"/>
      <c r="K39" s="7"/>
      <c r="L39" s="7"/>
      <c r="M39" s="7"/>
    </row>
    <row r="40" spans="1:13">
      <c r="A40" s="21" t="s">
        <v>201</v>
      </c>
      <c r="B40" s="32" t="s">
        <v>202</v>
      </c>
      <c r="C40" s="23">
        <v>2030</v>
      </c>
      <c r="D40" s="24"/>
      <c r="E40" s="7"/>
      <c r="F40" s="7"/>
      <c r="G40" s="7"/>
      <c r="H40" s="7"/>
      <c r="I40" s="7"/>
      <c r="J40" s="7"/>
      <c r="K40" s="7"/>
      <c r="L40" s="7"/>
      <c r="M40" s="7"/>
    </row>
    <row r="41" spans="1:13">
      <c r="A41" s="21" t="s">
        <v>77</v>
      </c>
      <c r="B41" s="22">
        <v>0.3</v>
      </c>
      <c r="C41" s="23">
        <v>2030</v>
      </c>
      <c r="D41" s="24"/>
      <c r="E41" s="7"/>
      <c r="F41" s="7"/>
      <c r="G41" s="7"/>
      <c r="H41" s="7"/>
      <c r="I41" s="7"/>
      <c r="J41" s="7"/>
      <c r="K41" s="7"/>
      <c r="L41" s="7"/>
      <c r="M41" s="7"/>
    </row>
    <row r="42" spans="1:13">
      <c r="A42" s="21" t="s">
        <v>71</v>
      </c>
      <c r="B42" s="22">
        <v>0.35</v>
      </c>
      <c r="C42" s="23">
        <v>2030</v>
      </c>
      <c r="D42" s="24"/>
      <c r="E42" s="7"/>
      <c r="F42" s="7"/>
      <c r="G42" s="7"/>
      <c r="H42" s="7"/>
      <c r="I42" s="7"/>
      <c r="J42" s="7"/>
      <c r="K42" s="7"/>
      <c r="L42" s="7"/>
      <c r="M42" s="7"/>
    </row>
    <row r="43" spans="1:13">
      <c r="A43" s="21" t="s">
        <v>203</v>
      </c>
      <c r="B43" s="22">
        <v>0.25</v>
      </c>
      <c r="C43" s="23">
        <v>2035</v>
      </c>
      <c r="D43" s="24"/>
      <c r="E43" s="7"/>
      <c r="F43" s="7"/>
      <c r="G43" s="7"/>
      <c r="H43" s="7"/>
      <c r="I43" s="7"/>
      <c r="J43" s="7"/>
      <c r="K43" s="7"/>
      <c r="L43" s="7"/>
      <c r="M43" s="7"/>
    </row>
    <row r="44" spans="1:13">
      <c r="A44" s="21" t="s">
        <v>204</v>
      </c>
      <c r="B44" s="22">
        <v>0.3</v>
      </c>
      <c r="C44" s="23">
        <v>2030</v>
      </c>
      <c r="D44" s="24"/>
      <c r="E44" s="7"/>
      <c r="F44" s="7"/>
      <c r="G44" s="7"/>
      <c r="H44" s="7"/>
      <c r="I44" s="7"/>
      <c r="J44" s="7"/>
      <c r="K44" s="7"/>
      <c r="L44" s="7"/>
      <c r="M44" s="7"/>
    </row>
    <row r="45" spans="1:13">
      <c r="A45" s="21" t="s">
        <v>205</v>
      </c>
      <c r="B45" s="22">
        <v>0.5</v>
      </c>
      <c r="C45" s="23">
        <v>2030</v>
      </c>
      <c r="D45" s="24"/>
      <c r="E45" s="7"/>
      <c r="F45" s="7"/>
      <c r="G45" s="7"/>
      <c r="H45" s="7"/>
      <c r="I45" s="7"/>
      <c r="J45" s="7"/>
      <c r="K45" s="7"/>
      <c r="L45" s="7"/>
      <c r="M45" s="7"/>
    </row>
    <row r="46" spans="1:13">
      <c r="A46" s="21" t="s">
        <v>115</v>
      </c>
      <c r="B46" s="22">
        <v>1</v>
      </c>
      <c r="C46" s="23">
        <v>2025</v>
      </c>
      <c r="D46" s="33" t="s">
        <v>186</v>
      </c>
      <c r="E46" s="7"/>
      <c r="F46" s="7"/>
      <c r="G46" s="7"/>
      <c r="H46" s="7"/>
      <c r="I46" s="7"/>
      <c r="J46" s="7"/>
      <c r="K46" s="7"/>
      <c r="L46" s="7"/>
      <c r="M46" s="7"/>
    </row>
    <row r="47" spans="1:13">
      <c r="A47" s="21" t="s">
        <v>206</v>
      </c>
      <c r="B47" s="22">
        <v>0.21</v>
      </c>
      <c r="C47" s="23">
        <v>2030</v>
      </c>
      <c r="D47" s="24"/>
      <c r="E47" s="7"/>
      <c r="F47" s="7"/>
      <c r="G47" s="7"/>
      <c r="H47" s="7"/>
      <c r="I47" s="7"/>
      <c r="J47" s="7"/>
      <c r="K47" s="7"/>
      <c r="L47" s="7"/>
      <c r="M47" s="7"/>
    </row>
    <row r="48" spans="1:13">
      <c r="A48" s="21" t="s">
        <v>78</v>
      </c>
      <c r="B48" s="22">
        <v>0.4</v>
      </c>
      <c r="C48" s="23">
        <v>2030</v>
      </c>
      <c r="D48" s="24"/>
      <c r="E48" s="7"/>
      <c r="F48" s="7"/>
      <c r="G48" s="7"/>
      <c r="H48" s="7"/>
      <c r="I48" s="7"/>
      <c r="J48" s="7"/>
      <c r="K48" s="7"/>
      <c r="L48" s="7"/>
      <c r="M48" s="7"/>
    </row>
    <row r="49" spans="1:13">
      <c r="A49" s="21" t="s">
        <v>95</v>
      </c>
      <c r="B49" s="22">
        <v>0.31</v>
      </c>
      <c r="C49" s="23">
        <v>2050</v>
      </c>
      <c r="D49" s="24"/>
      <c r="E49" s="7"/>
      <c r="F49" s="7"/>
      <c r="G49" s="7"/>
      <c r="H49" s="7"/>
      <c r="I49" s="7"/>
      <c r="J49" s="7"/>
      <c r="K49" s="7"/>
      <c r="L49" s="7"/>
      <c r="M49" s="7"/>
    </row>
    <row r="50" spans="1:13">
      <c r="A50" s="21" t="s">
        <v>207</v>
      </c>
      <c r="B50" s="22">
        <v>0.7</v>
      </c>
      <c r="C50" s="23">
        <v>2030</v>
      </c>
      <c r="D50" s="24"/>
      <c r="E50" s="7"/>
      <c r="F50" s="7"/>
      <c r="G50" s="7"/>
      <c r="H50" s="7"/>
      <c r="I50" s="7"/>
      <c r="J50" s="7"/>
      <c r="K50" s="7"/>
      <c r="L50" s="7"/>
      <c r="M50" s="7"/>
    </row>
    <row r="51" spans="1:13" ht="19.899999999999999" customHeight="1">
      <c r="A51" s="21" t="s">
        <v>82</v>
      </c>
      <c r="B51" s="22">
        <v>0.4</v>
      </c>
      <c r="C51" s="23">
        <v>2030</v>
      </c>
      <c r="D51" s="24"/>
      <c r="E51" s="7"/>
      <c r="L51" s="7"/>
      <c r="M51" s="7"/>
    </row>
    <row r="52" spans="1:13" ht="24" customHeight="1">
      <c r="A52" s="21" t="s">
        <v>129</v>
      </c>
      <c r="B52" s="22">
        <v>0.2</v>
      </c>
      <c r="C52" s="23">
        <v>2030</v>
      </c>
      <c r="D52" s="24"/>
      <c r="E52" s="7"/>
      <c r="L52" s="94"/>
      <c r="M52" s="94"/>
    </row>
    <row r="53" spans="1:13">
      <c r="A53" s="21" t="s">
        <v>117</v>
      </c>
      <c r="B53" s="32" t="s">
        <v>208</v>
      </c>
      <c r="C53" s="23">
        <v>2030</v>
      </c>
      <c r="D53" s="24"/>
      <c r="E53" s="7"/>
      <c r="L53" s="94"/>
      <c r="M53" s="94"/>
    </row>
    <row r="54" spans="1:13">
      <c r="A54" s="21" t="s">
        <v>110</v>
      </c>
      <c r="B54" s="22">
        <v>0.14000000000000001</v>
      </c>
      <c r="C54" s="23">
        <v>2030</v>
      </c>
      <c r="D54" s="24"/>
      <c r="E54" s="7"/>
      <c r="F54" s="35"/>
      <c r="G54" s="35"/>
      <c r="H54" s="35"/>
      <c r="I54" s="35"/>
      <c r="J54" s="35"/>
      <c r="K54" s="35"/>
      <c r="L54" s="35"/>
      <c r="M54" s="35"/>
    </row>
    <row r="55" spans="1:13">
      <c r="A55" s="21" t="s">
        <v>209</v>
      </c>
      <c r="B55" s="22">
        <v>0.32</v>
      </c>
      <c r="C55" s="23">
        <v>2030</v>
      </c>
      <c r="D55" s="24"/>
      <c r="E55" s="7"/>
      <c r="G55" s="35"/>
      <c r="H55" s="35"/>
      <c r="I55" s="35"/>
      <c r="J55" s="35"/>
      <c r="K55" s="35"/>
      <c r="L55" s="35"/>
      <c r="M55" s="35"/>
    </row>
    <row r="56" spans="1:13">
      <c r="A56" s="21" t="s">
        <v>36</v>
      </c>
      <c r="B56" s="22">
        <v>0.3</v>
      </c>
      <c r="C56" s="23">
        <v>2025</v>
      </c>
      <c r="D56" s="24"/>
      <c r="E56" s="7"/>
      <c r="F56" s="7"/>
      <c r="G56" s="7"/>
      <c r="H56" s="7"/>
      <c r="I56" s="7"/>
      <c r="J56" s="7"/>
      <c r="K56" s="7"/>
      <c r="L56" s="7"/>
      <c r="M56" s="7"/>
    </row>
    <row r="57" spans="1:13">
      <c r="A57" s="21" t="s">
        <v>44</v>
      </c>
      <c r="B57" s="22">
        <v>0.45</v>
      </c>
      <c r="C57" s="23">
        <v>2030</v>
      </c>
      <c r="D57" s="24"/>
      <c r="E57" s="7"/>
      <c r="F57" s="7"/>
      <c r="G57" s="7"/>
      <c r="H57" s="7"/>
      <c r="I57" s="7"/>
      <c r="J57" s="7"/>
      <c r="K57" s="7"/>
      <c r="L57" s="7"/>
      <c r="M57" s="7"/>
    </row>
    <row r="58" spans="1:13">
      <c r="A58" s="36" t="s">
        <v>57</v>
      </c>
      <c r="B58" s="37">
        <v>0.8</v>
      </c>
      <c r="C58" s="38">
        <v>2050</v>
      </c>
      <c r="D58" s="24"/>
      <c r="E58" s="7"/>
      <c r="F58" s="7"/>
      <c r="G58" s="7"/>
      <c r="H58" s="7"/>
      <c r="I58" s="7"/>
      <c r="J58" s="7"/>
      <c r="K58" s="7"/>
      <c r="L58" s="7"/>
      <c r="M58" s="7"/>
    </row>
    <row r="59" spans="1:13">
      <c r="A59" s="21" t="s">
        <v>210</v>
      </c>
      <c r="B59" s="22">
        <v>0.25</v>
      </c>
      <c r="C59" s="23">
        <v>2030</v>
      </c>
      <c r="D59" s="24"/>
      <c r="E59" s="7"/>
      <c r="F59" s="7"/>
      <c r="G59" s="7"/>
      <c r="H59" s="7"/>
      <c r="I59" s="7"/>
      <c r="J59" s="7"/>
      <c r="K59" s="7"/>
      <c r="L59" s="7"/>
      <c r="M59" s="7"/>
    </row>
    <row r="60" spans="1:13">
      <c r="A60" s="21" t="s">
        <v>51</v>
      </c>
      <c r="B60" s="22">
        <v>0.85</v>
      </c>
      <c r="C60" s="23">
        <v>2030</v>
      </c>
      <c r="D60" s="24"/>
      <c r="E60" s="7"/>
      <c r="F60" s="7"/>
      <c r="G60" s="7"/>
      <c r="H60" s="7"/>
      <c r="I60" s="7"/>
      <c r="J60" s="7"/>
      <c r="K60" s="7"/>
      <c r="L60" s="7"/>
      <c r="M60" s="7"/>
    </row>
    <row r="61" spans="1:13" ht="28.9">
      <c r="A61" s="21" t="s">
        <v>123</v>
      </c>
      <c r="B61" s="32" t="s">
        <v>211</v>
      </c>
      <c r="C61" s="23">
        <v>2030</v>
      </c>
      <c r="D61" s="24"/>
      <c r="E61" s="7"/>
      <c r="F61" s="7"/>
      <c r="G61" s="7"/>
      <c r="H61" s="7"/>
      <c r="I61" s="7"/>
      <c r="J61" s="7"/>
      <c r="K61" s="7"/>
      <c r="L61" s="7"/>
      <c r="M61" s="7"/>
    </row>
    <row r="62" spans="1:13">
      <c r="A62" s="21" t="s">
        <v>212</v>
      </c>
      <c r="B62" s="22">
        <v>0.7</v>
      </c>
      <c r="C62" s="23">
        <v>2030</v>
      </c>
      <c r="D62" s="24"/>
      <c r="E62" s="7"/>
      <c r="F62" s="7"/>
      <c r="G62" s="7"/>
      <c r="H62" s="7"/>
      <c r="I62" s="7"/>
      <c r="J62" s="7"/>
      <c r="K62" s="7"/>
      <c r="L62" s="7"/>
      <c r="M62" s="7"/>
    </row>
    <row r="63" spans="1:13">
      <c r="A63" s="21" t="s">
        <v>150</v>
      </c>
      <c r="B63" s="22">
        <v>0.17</v>
      </c>
      <c r="C63" s="23">
        <v>2020</v>
      </c>
      <c r="D63" s="24"/>
      <c r="E63" s="7"/>
      <c r="F63" s="7"/>
      <c r="G63" s="7"/>
      <c r="H63" s="7"/>
      <c r="I63" s="7"/>
      <c r="J63" s="7"/>
      <c r="K63" s="7"/>
      <c r="L63" s="7"/>
      <c r="M63" s="7"/>
    </row>
    <row r="64" spans="1:13">
      <c r="A64" s="21" t="s">
        <v>151</v>
      </c>
      <c r="B64" s="22">
        <v>0.3</v>
      </c>
      <c r="C64" s="23">
        <v>2030</v>
      </c>
      <c r="D64" s="24"/>
      <c r="E64" s="7"/>
      <c r="F64" s="7"/>
      <c r="G64" s="7"/>
      <c r="H64" s="7"/>
      <c r="I64" s="7"/>
      <c r="J64" s="7"/>
      <c r="K64" s="7"/>
      <c r="L64" s="7"/>
      <c r="M64" s="7"/>
    </row>
    <row r="65" spans="1:13">
      <c r="A65" s="21" t="s">
        <v>79</v>
      </c>
      <c r="B65" s="22">
        <v>0.62</v>
      </c>
      <c r="C65" s="23">
        <v>2030</v>
      </c>
      <c r="D65" s="24"/>
      <c r="E65" s="7"/>
      <c r="F65" s="7"/>
      <c r="G65" s="7"/>
      <c r="H65" s="7"/>
      <c r="I65" s="7"/>
      <c r="J65" s="7"/>
      <c r="K65" s="7"/>
      <c r="L65" s="7"/>
      <c r="M65" s="7"/>
    </row>
    <row r="66" spans="1:13">
      <c r="A66" s="21" t="s">
        <v>132</v>
      </c>
      <c r="B66" s="22">
        <v>0.12</v>
      </c>
      <c r="C66" s="23">
        <v>2030</v>
      </c>
      <c r="D66" s="24"/>
      <c r="E66" s="7"/>
      <c r="F66" s="7"/>
      <c r="G66" s="7"/>
      <c r="H66" s="7"/>
      <c r="I66" s="7"/>
      <c r="J66" s="7"/>
      <c r="K66" s="7"/>
      <c r="L66" s="7"/>
      <c r="M66" s="7"/>
    </row>
    <row r="67" spans="1:13">
      <c r="A67" s="21" t="s">
        <v>213</v>
      </c>
      <c r="B67" s="22">
        <v>1</v>
      </c>
      <c r="C67" s="23">
        <v>2050</v>
      </c>
      <c r="D67" s="33" t="s">
        <v>186</v>
      </c>
      <c r="E67" s="7"/>
      <c r="F67" s="7"/>
      <c r="G67" s="7"/>
      <c r="H67" s="7"/>
      <c r="I67" s="7"/>
      <c r="J67" s="7"/>
      <c r="K67" s="7"/>
      <c r="L67" s="7"/>
      <c r="M67" s="7"/>
    </row>
    <row r="68" spans="1:13">
      <c r="A68" s="21" t="s">
        <v>84</v>
      </c>
      <c r="B68" s="22">
        <v>0.39</v>
      </c>
      <c r="C68" s="23">
        <v>2030</v>
      </c>
      <c r="D68" s="24"/>
      <c r="E68" s="7"/>
      <c r="F68" s="7"/>
      <c r="G68" s="7"/>
      <c r="H68" s="7"/>
      <c r="I68" s="7"/>
      <c r="J68" s="7"/>
      <c r="K68" s="7"/>
      <c r="L68" s="7"/>
      <c r="M68" s="7"/>
    </row>
    <row r="69" spans="1:13">
      <c r="A69" s="21" t="s">
        <v>96</v>
      </c>
      <c r="B69" s="22">
        <v>0.27</v>
      </c>
      <c r="C69" s="23">
        <v>2030</v>
      </c>
      <c r="D69" s="24"/>
      <c r="E69" s="7"/>
      <c r="F69" s="7"/>
      <c r="G69" s="7"/>
      <c r="H69" s="7"/>
      <c r="I69" s="7"/>
      <c r="J69" s="7"/>
      <c r="K69" s="7"/>
      <c r="L69" s="7"/>
      <c r="M69" s="7"/>
    </row>
    <row r="70" spans="1:13">
      <c r="A70" s="21" t="s">
        <v>54</v>
      </c>
      <c r="B70" s="22">
        <v>0.5</v>
      </c>
      <c r="C70" s="23">
        <v>2035</v>
      </c>
      <c r="D70" s="24"/>
      <c r="E70" s="7"/>
      <c r="F70" s="7"/>
      <c r="G70" s="7"/>
      <c r="H70" s="7"/>
      <c r="I70" s="7"/>
      <c r="J70" s="7"/>
      <c r="K70" s="7"/>
      <c r="L70" s="7"/>
      <c r="M70" s="7"/>
    </row>
    <row r="71" spans="1:13">
      <c r="A71" s="21" t="s">
        <v>135</v>
      </c>
      <c r="B71" s="22">
        <v>0.36</v>
      </c>
      <c r="C71" s="23">
        <v>2030</v>
      </c>
      <c r="D71" s="24"/>
      <c r="E71" s="7"/>
      <c r="F71" s="7"/>
      <c r="G71" s="7"/>
      <c r="H71" s="7"/>
      <c r="I71" s="7"/>
      <c r="J71" s="7"/>
      <c r="K71" s="7"/>
      <c r="L71" s="7"/>
      <c r="M71" s="7"/>
    </row>
    <row r="72" spans="1:13">
      <c r="A72" s="21" t="s">
        <v>214</v>
      </c>
      <c r="B72" s="22">
        <v>0.45</v>
      </c>
      <c r="C72" s="23">
        <v>2040</v>
      </c>
      <c r="D72" s="24"/>
      <c r="E72" s="7"/>
      <c r="F72" s="7"/>
      <c r="G72" s="7"/>
      <c r="H72" s="7"/>
      <c r="I72" s="7"/>
      <c r="J72" s="7"/>
      <c r="K72" s="7"/>
      <c r="L72" s="7"/>
      <c r="M72" s="7"/>
    </row>
    <row r="73" spans="1:13">
      <c r="A73" s="21" t="s">
        <v>67</v>
      </c>
      <c r="B73" s="22">
        <v>0.5</v>
      </c>
      <c r="C73" s="23">
        <v>2050</v>
      </c>
      <c r="D73" s="24"/>
      <c r="E73" s="7"/>
      <c r="F73" s="7"/>
      <c r="G73" s="7"/>
      <c r="H73" s="7"/>
      <c r="I73" s="7"/>
      <c r="J73" s="7"/>
      <c r="K73" s="7"/>
      <c r="L73" s="7"/>
      <c r="M73" s="7"/>
    </row>
    <row r="74" spans="1:13">
      <c r="A74" s="21" t="s">
        <v>107</v>
      </c>
      <c r="B74" s="22">
        <v>1</v>
      </c>
      <c r="C74" s="23">
        <v>2050</v>
      </c>
      <c r="D74" s="33" t="s">
        <v>186</v>
      </c>
      <c r="E74" s="7"/>
      <c r="F74" s="7"/>
      <c r="G74" s="7"/>
      <c r="H74" s="7"/>
      <c r="I74" s="7"/>
      <c r="J74" s="7"/>
      <c r="K74" s="7"/>
      <c r="L74" s="7"/>
      <c r="M74" s="7"/>
    </row>
    <row r="75" spans="1:13" ht="28.9">
      <c r="A75" s="21" t="s">
        <v>85</v>
      </c>
      <c r="B75" s="32" t="s">
        <v>215</v>
      </c>
      <c r="C75" s="23">
        <v>2030</v>
      </c>
      <c r="D75" s="24"/>
      <c r="E75" s="7"/>
      <c r="F75" s="7"/>
      <c r="G75" s="7"/>
      <c r="H75" s="7"/>
      <c r="I75" s="7"/>
      <c r="J75" s="7"/>
      <c r="K75" s="7"/>
      <c r="L75" s="7"/>
      <c r="M75" s="7"/>
    </row>
    <row r="76" spans="1:13">
      <c r="A76" s="21" t="s">
        <v>53</v>
      </c>
      <c r="B76" s="22">
        <v>0.49</v>
      </c>
      <c r="C76" s="23">
        <v>2030</v>
      </c>
      <c r="D76" s="24"/>
      <c r="E76" s="7"/>
      <c r="F76" s="7"/>
      <c r="G76" s="7"/>
      <c r="H76" s="7"/>
      <c r="I76" s="7"/>
      <c r="J76" s="7"/>
      <c r="K76" s="7"/>
      <c r="L76" s="7"/>
      <c r="M76" s="7"/>
    </row>
    <row r="77" spans="1:13">
      <c r="A77" s="21" t="s">
        <v>61</v>
      </c>
      <c r="B77" s="22">
        <v>0.34</v>
      </c>
      <c r="C77" s="23">
        <v>2030</v>
      </c>
      <c r="D77" s="24"/>
      <c r="E77" s="7"/>
      <c r="F77" s="7"/>
      <c r="G77" s="7"/>
      <c r="H77" s="7"/>
      <c r="I77" s="7"/>
      <c r="J77" s="7"/>
      <c r="K77" s="7"/>
      <c r="L77" s="7"/>
      <c r="M77" s="7"/>
    </row>
    <row r="78" spans="1:13">
      <c r="A78" s="21" t="s">
        <v>216</v>
      </c>
      <c r="B78" s="22">
        <v>0.5</v>
      </c>
      <c r="C78" s="23">
        <v>2030</v>
      </c>
      <c r="D78" s="24"/>
      <c r="E78" s="7"/>
      <c r="F78" s="7"/>
      <c r="G78" s="7"/>
      <c r="H78" s="7"/>
      <c r="I78" s="7"/>
      <c r="J78" s="7"/>
      <c r="K78" s="7"/>
      <c r="L78" s="7"/>
      <c r="M78" s="7"/>
    </row>
    <row r="79" spans="1:13">
      <c r="A79" s="21" t="s">
        <v>144</v>
      </c>
      <c r="B79" s="22">
        <v>0.4</v>
      </c>
      <c r="C79" s="23">
        <v>2030</v>
      </c>
      <c r="D79" s="24"/>
      <c r="E79" s="7"/>
      <c r="F79" s="7"/>
      <c r="G79" s="7"/>
      <c r="H79" s="7"/>
      <c r="I79" s="7"/>
      <c r="J79" s="7"/>
      <c r="K79" s="7"/>
      <c r="L79" s="7"/>
      <c r="M79" s="7"/>
    </row>
    <row r="80" spans="1:13">
      <c r="A80" s="21" t="s">
        <v>217</v>
      </c>
      <c r="B80" s="22">
        <v>0.65</v>
      </c>
      <c r="C80" s="23">
        <v>2030</v>
      </c>
      <c r="D80" s="24"/>
      <c r="E80" s="7"/>
      <c r="F80" s="7"/>
      <c r="G80" s="7"/>
      <c r="H80" s="7"/>
      <c r="I80" s="7"/>
      <c r="J80" s="7"/>
      <c r="K80" s="7"/>
      <c r="L80" s="7"/>
      <c r="M80" s="7"/>
    </row>
    <row r="81" spans="1:13">
      <c r="A81" s="21" t="s">
        <v>80</v>
      </c>
      <c r="B81" s="22">
        <v>0.19</v>
      </c>
      <c r="C81" s="23">
        <v>2030</v>
      </c>
      <c r="D81" s="24"/>
      <c r="E81" s="7"/>
      <c r="F81" s="7"/>
      <c r="G81" s="7"/>
      <c r="H81" s="7"/>
      <c r="I81" s="7"/>
      <c r="J81" s="7"/>
      <c r="K81" s="7"/>
      <c r="L81" s="7"/>
      <c r="M81" s="7"/>
    </row>
    <row r="82" spans="1:13">
      <c r="A82" s="21" t="s">
        <v>63</v>
      </c>
      <c r="B82" s="22">
        <v>0.27</v>
      </c>
      <c r="C82" s="23">
        <v>2030</v>
      </c>
      <c r="D82" s="24"/>
      <c r="E82" s="7"/>
      <c r="F82" s="7"/>
      <c r="G82" s="7"/>
      <c r="H82" s="7"/>
      <c r="I82" s="7"/>
      <c r="J82" s="7"/>
      <c r="K82" s="7"/>
      <c r="L82" s="7"/>
      <c r="M82" s="7"/>
    </row>
    <row r="83" spans="1:13">
      <c r="A83" s="21" t="s">
        <v>137</v>
      </c>
      <c r="B83" s="22">
        <v>0.41</v>
      </c>
      <c r="C83" s="23">
        <v>2030</v>
      </c>
      <c r="D83" s="24"/>
      <c r="E83" s="7"/>
      <c r="F83" s="7"/>
      <c r="G83" s="7"/>
      <c r="H83" s="7"/>
      <c r="I83" s="7"/>
      <c r="J83" s="7"/>
      <c r="K83" s="7"/>
      <c r="L83" s="7"/>
      <c r="M83" s="7"/>
    </row>
    <row r="84" spans="1:13">
      <c r="A84" s="21" t="s">
        <v>72</v>
      </c>
      <c r="B84" s="22">
        <v>0.42</v>
      </c>
      <c r="C84" s="23">
        <v>2030</v>
      </c>
      <c r="D84" s="24"/>
      <c r="E84" s="7"/>
      <c r="F84" s="7"/>
      <c r="G84" s="7"/>
      <c r="H84" s="7"/>
      <c r="I84" s="7"/>
      <c r="J84" s="7"/>
      <c r="K84" s="7"/>
      <c r="L84" s="7"/>
      <c r="M84" s="7"/>
    </row>
    <row r="85" spans="1:13">
      <c r="A85" s="21" t="s">
        <v>40</v>
      </c>
      <c r="B85" s="22">
        <v>0.65</v>
      </c>
      <c r="C85" s="23">
        <v>2030</v>
      </c>
      <c r="D85" s="24"/>
      <c r="E85" s="7"/>
      <c r="F85" s="7"/>
      <c r="G85" s="7"/>
      <c r="H85" s="7"/>
      <c r="I85" s="7"/>
      <c r="J85" s="7"/>
      <c r="K85" s="7"/>
      <c r="L85" s="7"/>
      <c r="M85" s="7"/>
    </row>
    <row r="86" spans="1:13">
      <c r="A86" s="21" t="s">
        <v>88</v>
      </c>
      <c r="B86" s="22">
        <v>0.5</v>
      </c>
      <c r="C86" s="23">
        <v>2030</v>
      </c>
      <c r="D86" s="24"/>
      <c r="E86" s="7"/>
      <c r="F86" s="7"/>
      <c r="G86" s="7"/>
      <c r="H86" s="7"/>
      <c r="I86" s="7"/>
      <c r="J86" s="7"/>
      <c r="K86" s="7"/>
      <c r="L86" s="7"/>
      <c r="M86" s="7"/>
    </row>
    <row r="87" spans="1:13">
      <c r="A87" s="21" t="s">
        <v>89</v>
      </c>
      <c r="B87" s="22">
        <v>0.37</v>
      </c>
      <c r="C87" s="23">
        <v>2036</v>
      </c>
      <c r="D87" s="24"/>
      <c r="E87" s="7"/>
      <c r="F87" s="7"/>
      <c r="G87" s="7"/>
      <c r="H87" s="7"/>
      <c r="I87" s="7"/>
      <c r="J87" s="7"/>
      <c r="K87" s="7"/>
      <c r="L87" s="7"/>
      <c r="M87" s="7"/>
    </row>
    <row r="88" spans="1:13">
      <c r="A88" s="21" t="s">
        <v>218</v>
      </c>
      <c r="B88" s="22">
        <v>0.5</v>
      </c>
      <c r="C88" s="23">
        <v>2030</v>
      </c>
      <c r="D88" s="24"/>
      <c r="E88" s="7"/>
      <c r="F88" s="7"/>
      <c r="G88" s="7"/>
      <c r="H88" s="7"/>
      <c r="I88" s="7"/>
      <c r="J88" s="7"/>
      <c r="K88" s="7"/>
      <c r="L88" s="7"/>
      <c r="M88" s="7"/>
    </row>
    <row r="89" spans="1:13">
      <c r="A89" s="21" t="s">
        <v>108</v>
      </c>
      <c r="B89" s="22">
        <v>0.2</v>
      </c>
      <c r="C89" s="23">
        <v>2030</v>
      </c>
      <c r="D89" s="24"/>
      <c r="E89" s="7"/>
      <c r="F89" s="7"/>
      <c r="G89" s="7"/>
      <c r="H89" s="7"/>
      <c r="I89" s="7"/>
      <c r="J89" s="7"/>
      <c r="K89" s="7"/>
      <c r="L89" s="7"/>
      <c r="M89" s="7"/>
    </row>
    <row r="90" spans="1:13">
      <c r="A90" s="21" t="s">
        <v>170</v>
      </c>
      <c r="B90" s="22">
        <v>0.47</v>
      </c>
      <c r="C90" s="23">
        <v>2027</v>
      </c>
      <c r="D90" s="24"/>
      <c r="E90" s="7"/>
      <c r="F90" s="7"/>
      <c r="G90" s="7"/>
      <c r="H90" s="7"/>
      <c r="I90" s="7"/>
      <c r="J90" s="7"/>
      <c r="K90" s="7"/>
      <c r="L90" s="7"/>
      <c r="M90" s="7"/>
    </row>
    <row r="91" spans="1:13">
      <c r="A91" s="21" t="s">
        <v>56</v>
      </c>
      <c r="B91" s="22">
        <v>1</v>
      </c>
      <c r="C91" s="23">
        <v>2050</v>
      </c>
      <c r="D91" s="33" t="s">
        <v>186</v>
      </c>
      <c r="E91" s="7"/>
      <c r="F91" s="7"/>
      <c r="G91" s="7"/>
      <c r="H91" s="7"/>
      <c r="I91" s="7"/>
      <c r="J91" s="7"/>
      <c r="K91" s="7"/>
      <c r="L91" s="7"/>
      <c r="M91" s="7"/>
    </row>
    <row r="92" spans="1:13">
      <c r="A92" s="21" t="s">
        <v>138</v>
      </c>
      <c r="B92" s="22">
        <v>0.25</v>
      </c>
      <c r="C92" s="23">
        <v>2035</v>
      </c>
      <c r="D92" s="24"/>
      <c r="E92" s="7"/>
      <c r="F92" s="7"/>
      <c r="G92" s="7"/>
      <c r="H92" s="7"/>
      <c r="I92" s="7"/>
      <c r="J92" s="7"/>
      <c r="K92" s="7"/>
      <c r="L92" s="7"/>
      <c r="M92" s="7"/>
    </row>
    <row r="93" spans="1:13">
      <c r="A93" s="21" t="s">
        <v>64</v>
      </c>
      <c r="B93" s="22">
        <v>0.3</v>
      </c>
      <c r="C93" s="23">
        <v>2030</v>
      </c>
      <c r="D93" s="24"/>
      <c r="E93" s="7"/>
      <c r="F93" s="7"/>
      <c r="G93" s="7"/>
      <c r="H93" s="7"/>
      <c r="I93" s="7"/>
      <c r="J93" s="7"/>
      <c r="K93" s="7"/>
      <c r="L93" s="7"/>
      <c r="M93" s="7"/>
    </row>
  </sheetData>
  <mergeCells count="1">
    <mergeCell ref="I30:R32"/>
  </mergeCells>
  <hyperlinks>
    <hyperlink ref="A1" location="Contents!A1" display="Table of Contents" xr:uid="{1446253F-D865-4BFD-934B-1B18602EC5DB}"/>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34EA-5FFA-4237-8E40-42AC8C310408}">
  <sheetPr>
    <tabColor theme="5"/>
  </sheetPr>
  <dimension ref="A1:R23"/>
  <sheetViews>
    <sheetView zoomScaleNormal="100" workbookViewId="0"/>
  </sheetViews>
  <sheetFormatPr defaultRowHeight="14.45"/>
  <cols>
    <col min="1" max="1" width="22" customWidth="1"/>
    <col min="2" max="2" width="11.7109375" customWidth="1"/>
    <col min="3" max="3" width="13.140625" customWidth="1"/>
    <col min="4" max="4" width="10.85546875" customWidth="1"/>
    <col min="5" max="5" width="8.85546875"/>
    <col min="6" max="6" width="13.7109375" customWidth="1"/>
    <col min="7" max="7" width="8.85546875" customWidth="1"/>
    <col min="8" max="11" width="8.85546875"/>
  </cols>
  <sheetData>
    <row r="1" spans="1:18">
      <c r="A1" s="81" t="s">
        <v>28</v>
      </c>
      <c r="B1" s="16" t="s">
        <v>18</v>
      </c>
    </row>
    <row r="3" spans="1:18" ht="27.6" customHeight="1">
      <c r="A3" s="89" t="s">
        <v>219</v>
      </c>
      <c r="B3" s="90" t="s">
        <v>220</v>
      </c>
      <c r="C3" s="90" t="s">
        <v>221</v>
      </c>
      <c r="D3" s="90" t="s">
        <v>222</v>
      </c>
      <c r="E3" s="90" t="s">
        <v>223</v>
      </c>
      <c r="F3" s="90" t="s">
        <v>224</v>
      </c>
      <c r="G3" s="90" t="s">
        <v>187</v>
      </c>
      <c r="H3" s="7"/>
      <c r="I3" s="7"/>
      <c r="J3" s="7"/>
      <c r="K3" s="7"/>
      <c r="L3" s="7"/>
      <c r="M3" s="7"/>
      <c r="N3" s="7"/>
      <c r="O3" s="7"/>
      <c r="P3" s="7"/>
      <c r="Q3" s="7"/>
      <c r="R3" s="7"/>
    </row>
    <row r="4" spans="1:18" ht="28.9">
      <c r="A4" s="88" t="s">
        <v>225</v>
      </c>
      <c r="B4" s="38">
        <v>8</v>
      </c>
      <c r="C4" s="38">
        <v>58</v>
      </c>
      <c r="D4" s="38">
        <v>52</v>
      </c>
      <c r="E4" s="38">
        <v>27</v>
      </c>
      <c r="F4" s="38">
        <v>6</v>
      </c>
      <c r="G4" s="73">
        <v>151</v>
      </c>
      <c r="H4" s="7"/>
      <c r="I4" s="7"/>
      <c r="J4" s="7"/>
      <c r="K4" s="7"/>
      <c r="L4" s="7"/>
      <c r="M4" s="7"/>
      <c r="N4" s="7"/>
      <c r="O4" s="7"/>
      <c r="P4" s="7"/>
      <c r="Q4" s="7"/>
      <c r="R4" s="7"/>
    </row>
    <row r="5" spans="1:18">
      <c r="A5" s="7"/>
      <c r="B5" s="7"/>
      <c r="C5" s="68"/>
      <c r="F5" s="9"/>
      <c r="G5" s="74"/>
      <c r="H5" s="74"/>
      <c r="I5" s="74"/>
      <c r="J5" s="74"/>
      <c r="K5" s="74"/>
      <c r="L5" s="78"/>
      <c r="M5" s="78"/>
      <c r="N5" s="78"/>
      <c r="O5" s="78"/>
      <c r="P5" s="78"/>
      <c r="Q5" s="78"/>
      <c r="R5" s="78"/>
    </row>
    <row r="6" spans="1:18" ht="15" customHeight="1">
      <c r="A6" s="87"/>
      <c r="B6" s="86">
        <v>2023</v>
      </c>
      <c r="C6" s="7"/>
      <c r="F6" s="7"/>
      <c r="G6" s="74"/>
      <c r="H6" s="74"/>
      <c r="I6" s="74"/>
      <c r="J6" s="74"/>
      <c r="K6" s="74"/>
      <c r="L6" s="78"/>
      <c r="M6" s="78"/>
      <c r="N6" s="78"/>
      <c r="O6" s="78"/>
      <c r="P6" s="78"/>
      <c r="Q6" s="78"/>
      <c r="R6" s="78"/>
    </row>
    <row r="7" spans="1:18" ht="26.45" customHeight="1">
      <c r="A7" s="91" t="s">
        <v>226</v>
      </c>
      <c r="B7" s="33">
        <v>90</v>
      </c>
      <c r="C7" s="7"/>
      <c r="F7" s="7"/>
      <c r="G7" s="7"/>
      <c r="H7" s="7"/>
      <c r="I7" s="82"/>
      <c r="J7" s="82"/>
      <c r="K7" s="82"/>
      <c r="L7" s="7"/>
      <c r="M7" s="7"/>
      <c r="N7" s="7"/>
      <c r="O7" s="7"/>
      <c r="P7" s="7"/>
      <c r="Q7" s="7"/>
      <c r="R7" s="7"/>
    </row>
    <row r="8" spans="1:18" ht="25.9" customHeight="1">
      <c r="A8" s="91" t="s">
        <v>227</v>
      </c>
      <c r="B8" s="33">
        <v>7</v>
      </c>
      <c r="C8" s="7"/>
      <c r="F8" s="7"/>
      <c r="G8" s="7"/>
      <c r="H8" s="7"/>
      <c r="I8" s="7"/>
      <c r="J8" s="7"/>
      <c r="K8" s="7"/>
      <c r="L8" s="7"/>
      <c r="M8" s="7"/>
      <c r="N8" s="7"/>
      <c r="O8" s="7"/>
      <c r="P8" s="7"/>
      <c r="Q8" s="7"/>
      <c r="R8" s="7"/>
    </row>
    <row r="9" spans="1:18" ht="51" customHeight="1">
      <c r="A9" s="91" t="s">
        <v>228</v>
      </c>
      <c r="B9" s="33">
        <v>69</v>
      </c>
      <c r="C9" s="7"/>
      <c r="F9" s="7"/>
      <c r="G9" s="7"/>
      <c r="H9" s="7"/>
      <c r="I9" s="7"/>
      <c r="J9" s="7"/>
      <c r="K9" s="7"/>
      <c r="L9" s="7"/>
      <c r="M9" s="7"/>
      <c r="N9" s="7"/>
      <c r="O9" s="7"/>
      <c r="P9" s="7"/>
      <c r="Q9" s="7"/>
      <c r="R9" s="7"/>
    </row>
    <row r="10" spans="1:18" ht="15.6" customHeight="1"/>
    <row r="11" spans="1:18" ht="15.6" customHeight="1"/>
    <row r="12" spans="1:18" ht="15" customHeight="1"/>
    <row r="13" spans="1:18">
      <c r="A13" s="74"/>
      <c r="B13" s="74"/>
      <c r="C13" s="74"/>
      <c r="D13" s="74"/>
      <c r="E13" s="74"/>
      <c r="F13" s="7"/>
      <c r="G13" s="7"/>
      <c r="H13" s="7"/>
      <c r="I13" s="7"/>
      <c r="J13" s="7"/>
      <c r="K13" s="7"/>
      <c r="L13" s="7"/>
      <c r="M13" s="7"/>
      <c r="N13" s="7"/>
      <c r="O13" s="7"/>
      <c r="P13" s="7"/>
      <c r="Q13" s="7"/>
      <c r="R13" s="7"/>
    </row>
    <row r="14" spans="1:18">
      <c r="A14" s="74"/>
      <c r="B14" s="74"/>
      <c r="C14" s="83"/>
      <c r="D14" s="83"/>
      <c r="E14" s="83"/>
      <c r="F14" s="7"/>
      <c r="G14" s="7"/>
      <c r="H14" s="7"/>
      <c r="I14" s="7"/>
      <c r="J14" s="7"/>
      <c r="K14" s="7"/>
      <c r="L14" s="7"/>
      <c r="M14" s="7"/>
      <c r="N14" s="7"/>
      <c r="O14" s="7"/>
      <c r="P14" s="7"/>
      <c r="Q14" s="7"/>
      <c r="R14" s="7"/>
    </row>
    <row r="15" spans="1:18">
      <c r="A15" s="74"/>
      <c r="B15" s="74"/>
      <c r="C15" s="83"/>
      <c r="D15" s="83"/>
      <c r="E15" s="83"/>
      <c r="F15" s="7"/>
      <c r="G15" s="7"/>
      <c r="H15" s="7"/>
      <c r="I15" s="80" t="s">
        <v>229</v>
      </c>
      <c r="J15" s="79"/>
      <c r="K15" s="79"/>
      <c r="L15" s="79"/>
      <c r="M15" s="79"/>
      <c r="N15" s="7"/>
      <c r="O15" s="7"/>
      <c r="P15" s="7"/>
      <c r="Q15" s="7"/>
      <c r="R15" s="7"/>
    </row>
    <row r="16" spans="1:18" ht="14.45" customHeight="1">
      <c r="A16" s="83"/>
      <c r="B16" s="7"/>
      <c r="C16" s="83"/>
      <c r="D16" s="83"/>
      <c r="E16" s="83"/>
      <c r="F16" s="7"/>
      <c r="G16" s="7"/>
      <c r="H16" s="7"/>
      <c r="I16" s="129" t="s">
        <v>230</v>
      </c>
      <c r="J16" s="129"/>
      <c r="K16" s="129"/>
      <c r="L16" s="129"/>
      <c r="M16" s="129"/>
      <c r="N16" s="129"/>
      <c r="O16" s="129"/>
      <c r="P16" s="7"/>
      <c r="Q16" s="7"/>
      <c r="R16" s="7"/>
    </row>
    <row r="17" spans="6:18" ht="59.45" customHeight="1">
      <c r="F17" s="7"/>
      <c r="G17" s="25"/>
      <c r="H17" s="7"/>
      <c r="I17" s="129" t="s">
        <v>231</v>
      </c>
      <c r="J17" s="129"/>
      <c r="K17" s="129"/>
      <c r="L17" s="129"/>
      <c r="M17" s="129"/>
      <c r="N17" s="129"/>
      <c r="O17" s="129"/>
      <c r="P17" s="7"/>
      <c r="Q17" s="7"/>
      <c r="R17" s="7"/>
    </row>
    <row r="18" spans="6:18" ht="28.9" customHeight="1">
      <c r="F18" s="76"/>
      <c r="G18" s="76"/>
      <c r="H18" s="7"/>
      <c r="I18" s="129" t="s">
        <v>232</v>
      </c>
      <c r="J18" s="129"/>
      <c r="K18" s="129"/>
      <c r="L18" s="129"/>
      <c r="M18" s="129"/>
      <c r="N18" s="129"/>
      <c r="O18" s="129"/>
      <c r="P18" s="7"/>
      <c r="Q18" s="7"/>
      <c r="R18" s="7"/>
    </row>
    <row r="19" spans="6:18" ht="43.15" customHeight="1">
      <c r="F19" s="75"/>
      <c r="G19" s="84"/>
      <c r="H19" s="84"/>
      <c r="I19" s="129" t="s">
        <v>233</v>
      </c>
      <c r="J19" s="129"/>
      <c r="K19" s="129"/>
      <c r="L19" s="129"/>
      <c r="M19" s="129"/>
      <c r="N19" s="129"/>
      <c r="O19" s="129"/>
      <c r="P19" s="76"/>
      <c r="Q19" s="76"/>
      <c r="R19" s="76"/>
    </row>
    <row r="20" spans="6:18" ht="27.6" customHeight="1">
      <c r="F20" s="75"/>
      <c r="G20" s="85"/>
      <c r="H20" s="85"/>
      <c r="I20" s="129" t="s">
        <v>234</v>
      </c>
      <c r="J20" s="129"/>
      <c r="K20" s="129"/>
      <c r="L20" s="129"/>
      <c r="M20" s="129"/>
      <c r="N20" s="76"/>
      <c r="O20" s="76"/>
      <c r="P20" s="76"/>
      <c r="Q20" s="76"/>
      <c r="R20" s="76"/>
    </row>
    <row r="21" spans="6:18" ht="16.899999999999999" customHeight="1">
      <c r="F21" s="75"/>
      <c r="G21" s="84"/>
      <c r="H21" s="84"/>
      <c r="I21" s="7" t="s">
        <v>235</v>
      </c>
      <c r="J21" s="75"/>
      <c r="K21" s="75"/>
      <c r="L21" s="75"/>
      <c r="M21" s="75"/>
      <c r="N21" s="76"/>
      <c r="O21" s="76"/>
      <c r="P21" s="76"/>
      <c r="Q21" s="76"/>
      <c r="R21" s="76"/>
    </row>
    <row r="22" spans="6:18" ht="28.9" customHeight="1">
      <c r="F22" s="85"/>
      <c r="G22" s="84"/>
      <c r="H22" s="84"/>
      <c r="I22" s="84"/>
      <c r="J22" s="84"/>
      <c r="K22" s="84"/>
      <c r="L22" s="77"/>
      <c r="M22" s="77"/>
      <c r="N22" s="76"/>
      <c r="O22" s="76"/>
      <c r="P22" s="76"/>
      <c r="Q22" s="76"/>
      <c r="R22" s="76"/>
    </row>
    <row r="23" spans="6:18">
      <c r="F23" s="75"/>
      <c r="G23" s="7"/>
      <c r="H23" s="7"/>
      <c r="I23" s="7"/>
      <c r="J23" s="7"/>
      <c r="K23" s="7"/>
      <c r="L23" s="7"/>
      <c r="M23" s="7"/>
      <c r="N23" s="7"/>
      <c r="O23" s="7"/>
      <c r="P23" s="7"/>
      <c r="Q23" s="7"/>
      <c r="R23" s="7"/>
    </row>
  </sheetData>
  <mergeCells count="5">
    <mergeCell ref="I20:M20"/>
    <mergeCell ref="I16:O16"/>
    <mergeCell ref="I17:O17"/>
    <mergeCell ref="I18:O18"/>
    <mergeCell ref="I19:O19"/>
  </mergeCells>
  <hyperlinks>
    <hyperlink ref="A1" location="Contents!A1" display="Table of Contents" xr:uid="{03868689-0D0D-47FF-9BB6-D55D2E7F21A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D33D-5178-4EAF-91BB-F04B9CE12EAA}">
  <sheetPr>
    <tabColor theme="5"/>
  </sheetPr>
  <dimension ref="A1:K175"/>
  <sheetViews>
    <sheetView zoomScale="70" zoomScaleNormal="70" workbookViewId="0"/>
  </sheetViews>
  <sheetFormatPr defaultRowHeight="14.45"/>
  <cols>
    <col min="1" max="1" width="17.42578125" style="19" customWidth="1"/>
    <col min="2" max="2" width="12.7109375" style="19" customWidth="1"/>
    <col min="3" max="3" width="13.140625" style="19" customWidth="1"/>
    <col min="4" max="4" width="15.7109375" style="19" customWidth="1"/>
    <col min="5" max="5" width="12.42578125" style="19" customWidth="1"/>
    <col min="6" max="6" width="15.28515625" style="19" customWidth="1"/>
    <col min="7" max="7" width="8.85546875" style="19" customWidth="1"/>
    <col min="8" max="11" width="12.42578125" style="19" customWidth="1"/>
  </cols>
  <sheetData>
    <row r="1" spans="1:11" ht="15" customHeight="1">
      <c r="A1" s="17" t="s">
        <v>28</v>
      </c>
      <c r="B1" s="9" t="s">
        <v>19</v>
      </c>
    </row>
    <row r="3" spans="1:11" ht="41.45">
      <c r="A3" s="134" t="s">
        <v>236</v>
      </c>
      <c r="B3" s="136" t="s">
        <v>237</v>
      </c>
      <c r="C3" s="130" t="s">
        <v>238</v>
      </c>
      <c r="D3" s="130" t="s">
        <v>239</v>
      </c>
      <c r="E3" s="130" t="s">
        <v>240</v>
      </c>
      <c r="F3" s="130" t="s">
        <v>241</v>
      </c>
      <c r="G3" s="130" t="s">
        <v>242</v>
      </c>
      <c r="H3" s="132" t="s">
        <v>243</v>
      </c>
      <c r="I3" s="65" t="s">
        <v>244</v>
      </c>
      <c r="J3" s="65" t="s">
        <v>245</v>
      </c>
      <c r="K3" s="65" t="s">
        <v>246</v>
      </c>
    </row>
    <row r="4" spans="1:11">
      <c r="A4" s="135"/>
      <c r="B4" s="137"/>
      <c r="C4" s="131"/>
      <c r="D4" s="131"/>
      <c r="E4" s="131"/>
      <c r="F4" s="131"/>
      <c r="G4" s="131"/>
      <c r="H4" s="133"/>
      <c r="I4" s="66" t="s">
        <v>247</v>
      </c>
      <c r="J4" s="66" t="s">
        <v>248</v>
      </c>
      <c r="K4" s="66" t="s">
        <v>249</v>
      </c>
    </row>
    <row r="5" spans="1:11" ht="27.6" customHeight="1">
      <c r="A5" s="32" t="s">
        <v>250</v>
      </c>
      <c r="B5" s="67" t="s">
        <v>176</v>
      </c>
      <c r="C5" s="67"/>
      <c r="D5" s="67"/>
      <c r="E5" s="67"/>
      <c r="F5" s="67"/>
      <c r="G5" s="67"/>
      <c r="H5" s="69" t="s">
        <v>186</v>
      </c>
      <c r="I5" s="67"/>
      <c r="J5" s="70"/>
      <c r="K5" s="70"/>
    </row>
    <row r="6" spans="1:11">
      <c r="A6" s="32" t="s">
        <v>250</v>
      </c>
      <c r="B6" s="67" t="s">
        <v>251</v>
      </c>
      <c r="C6" s="67"/>
      <c r="D6" s="67"/>
      <c r="E6" s="67"/>
      <c r="F6" s="67"/>
      <c r="G6" s="67"/>
      <c r="H6" s="69"/>
      <c r="I6" s="67"/>
      <c r="J6" s="70"/>
      <c r="K6" s="70" t="s">
        <v>186</v>
      </c>
    </row>
    <row r="7" spans="1:11">
      <c r="A7" s="32" t="s">
        <v>250</v>
      </c>
      <c r="B7" s="67" t="s">
        <v>252</v>
      </c>
      <c r="C7" s="67"/>
      <c r="D7" s="67"/>
      <c r="E7" s="67"/>
      <c r="F7" s="67"/>
      <c r="G7" s="67"/>
      <c r="H7" s="69"/>
      <c r="I7" s="67"/>
      <c r="J7" s="70"/>
      <c r="K7" s="70" t="s">
        <v>186</v>
      </c>
    </row>
    <row r="8" spans="1:11">
      <c r="A8" s="32" t="s">
        <v>250</v>
      </c>
      <c r="B8" s="67" t="s">
        <v>253</v>
      </c>
      <c r="C8" s="67"/>
      <c r="D8" s="67"/>
      <c r="E8" s="67"/>
      <c r="F8" s="67"/>
      <c r="G8" s="67"/>
      <c r="H8" s="69"/>
      <c r="I8" s="67"/>
      <c r="J8" s="70"/>
      <c r="K8" s="70" t="s">
        <v>186</v>
      </c>
    </row>
    <row r="9" spans="1:11" ht="28.9">
      <c r="A9" s="71" t="s">
        <v>250</v>
      </c>
      <c r="B9" s="71" t="s">
        <v>46</v>
      </c>
      <c r="C9" s="70" t="s">
        <v>254</v>
      </c>
      <c r="D9" s="70"/>
      <c r="E9" s="70"/>
      <c r="F9" s="70"/>
      <c r="G9" s="70" t="s">
        <v>255</v>
      </c>
      <c r="H9" s="70"/>
      <c r="I9" s="70" t="s">
        <v>186</v>
      </c>
      <c r="J9" s="70"/>
      <c r="K9" s="70"/>
    </row>
    <row r="10" spans="1:11">
      <c r="A10" s="32" t="s">
        <v>250</v>
      </c>
      <c r="B10" s="67" t="s">
        <v>256</v>
      </c>
      <c r="C10" s="67"/>
      <c r="D10" s="67"/>
      <c r="E10" s="67"/>
      <c r="F10" s="67"/>
      <c r="G10" s="67"/>
      <c r="H10" s="69" t="s">
        <v>186</v>
      </c>
      <c r="I10" s="70"/>
      <c r="J10" s="70"/>
      <c r="K10" s="70"/>
    </row>
    <row r="11" spans="1:11" ht="26.45" customHeight="1">
      <c r="A11" s="32" t="s">
        <v>250</v>
      </c>
      <c r="B11" s="67" t="s">
        <v>112</v>
      </c>
      <c r="C11" s="67"/>
      <c r="D11" s="67"/>
      <c r="E11" s="67"/>
      <c r="F11" s="67"/>
      <c r="G11" s="67"/>
      <c r="H11" s="69" t="s">
        <v>186</v>
      </c>
      <c r="I11" s="70"/>
      <c r="J11" s="70"/>
      <c r="K11" s="70"/>
    </row>
    <row r="12" spans="1:11" ht="25.9" customHeight="1">
      <c r="A12" s="32" t="s">
        <v>250</v>
      </c>
      <c r="B12" s="67" t="s">
        <v>257</v>
      </c>
      <c r="C12" s="67"/>
      <c r="D12" s="67"/>
      <c r="E12" s="67"/>
      <c r="F12" s="67"/>
      <c r="G12" s="67"/>
      <c r="H12" s="69" t="s">
        <v>186</v>
      </c>
      <c r="I12" s="70"/>
      <c r="J12" s="70" t="s">
        <v>186</v>
      </c>
      <c r="K12" s="70" t="s">
        <v>186</v>
      </c>
    </row>
    <row r="13" spans="1:11" ht="51" customHeight="1">
      <c r="A13" s="71" t="s">
        <v>250</v>
      </c>
      <c r="B13" s="71" t="s">
        <v>113</v>
      </c>
      <c r="C13" s="70" t="s">
        <v>258</v>
      </c>
      <c r="D13" s="70">
        <v>2018</v>
      </c>
      <c r="E13" s="70" t="s">
        <v>259</v>
      </c>
      <c r="F13" s="67"/>
      <c r="G13" s="67"/>
      <c r="H13" s="70" t="s">
        <v>186</v>
      </c>
      <c r="I13" s="70"/>
      <c r="J13" s="70"/>
      <c r="K13" s="70"/>
    </row>
    <row r="14" spans="1:11">
      <c r="A14" s="32" t="s">
        <v>250</v>
      </c>
      <c r="B14" s="67" t="s">
        <v>120</v>
      </c>
      <c r="C14" s="67"/>
      <c r="D14" s="67"/>
      <c r="E14" s="67"/>
      <c r="F14" s="67"/>
      <c r="G14" s="67"/>
      <c r="H14" s="69" t="s">
        <v>186</v>
      </c>
      <c r="I14" s="70"/>
      <c r="J14" s="70"/>
      <c r="K14" s="70"/>
    </row>
    <row r="15" spans="1:11">
      <c r="A15" s="71" t="s">
        <v>250</v>
      </c>
      <c r="B15" s="71" t="s">
        <v>93</v>
      </c>
      <c r="C15" s="70" t="s">
        <v>254</v>
      </c>
      <c r="D15" s="70"/>
      <c r="E15" s="70"/>
      <c r="F15" s="70">
        <v>2023</v>
      </c>
      <c r="G15" s="70" t="s">
        <v>260</v>
      </c>
      <c r="H15" s="70" t="s">
        <v>186</v>
      </c>
      <c r="I15" s="70"/>
      <c r="J15" s="70"/>
      <c r="K15" s="70"/>
    </row>
    <row r="16" spans="1:11">
      <c r="A16" s="71" t="s">
        <v>250</v>
      </c>
      <c r="B16" s="71" t="s">
        <v>49</v>
      </c>
      <c r="C16" s="70" t="s">
        <v>254</v>
      </c>
      <c r="D16" s="70"/>
      <c r="E16" s="70"/>
      <c r="F16" s="70">
        <v>2022</v>
      </c>
      <c r="G16" s="70" t="s">
        <v>259</v>
      </c>
      <c r="H16" s="70" t="s">
        <v>186</v>
      </c>
      <c r="I16" s="70" t="s">
        <v>186</v>
      </c>
      <c r="J16" s="70"/>
      <c r="K16" s="70" t="s">
        <v>186</v>
      </c>
    </row>
    <row r="17" spans="1:11">
      <c r="A17" s="32" t="s">
        <v>250</v>
      </c>
      <c r="B17" s="32" t="s">
        <v>154</v>
      </c>
      <c r="C17" s="67"/>
      <c r="D17" s="67"/>
      <c r="E17" s="67"/>
      <c r="F17" s="67"/>
      <c r="G17" s="67"/>
      <c r="H17" s="69"/>
      <c r="I17" s="69" t="s">
        <v>186</v>
      </c>
      <c r="J17" s="69"/>
      <c r="K17" s="69"/>
    </row>
    <row r="18" spans="1:11">
      <c r="A18" s="32" t="s">
        <v>250</v>
      </c>
      <c r="B18" s="67" t="s">
        <v>162</v>
      </c>
      <c r="C18" s="67"/>
      <c r="D18" s="67"/>
      <c r="E18" s="67"/>
      <c r="F18" s="67"/>
      <c r="G18" s="67"/>
      <c r="H18" s="69" t="s">
        <v>186</v>
      </c>
      <c r="I18" s="70"/>
      <c r="J18" s="70"/>
      <c r="K18" s="70"/>
    </row>
    <row r="19" spans="1:11">
      <c r="A19" s="32" t="s">
        <v>250</v>
      </c>
      <c r="B19" s="67" t="s">
        <v>163</v>
      </c>
      <c r="C19" s="67"/>
      <c r="D19" s="67"/>
      <c r="E19" s="67"/>
      <c r="F19" s="67"/>
      <c r="G19" s="67"/>
      <c r="H19" s="69" t="s">
        <v>186</v>
      </c>
      <c r="I19" s="70"/>
      <c r="J19" s="70"/>
      <c r="K19" s="70"/>
    </row>
    <row r="20" spans="1:11">
      <c r="A20" s="32" t="s">
        <v>250</v>
      </c>
      <c r="B20" s="67" t="s">
        <v>185</v>
      </c>
      <c r="C20" s="67"/>
      <c r="D20" s="67"/>
      <c r="E20" s="67"/>
      <c r="F20" s="67"/>
      <c r="G20" s="67"/>
      <c r="H20" s="69" t="s">
        <v>186</v>
      </c>
      <c r="I20" s="70"/>
      <c r="J20" s="70"/>
      <c r="K20" s="70"/>
    </row>
    <row r="21" spans="1:11">
      <c r="A21" s="32" t="s">
        <v>250</v>
      </c>
      <c r="B21" s="67" t="s">
        <v>99</v>
      </c>
      <c r="C21" s="67"/>
      <c r="D21" s="67"/>
      <c r="E21" s="67"/>
      <c r="F21" s="67"/>
      <c r="G21" s="67"/>
      <c r="H21" s="69" t="s">
        <v>186</v>
      </c>
      <c r="I21" s="70" t="s">
        <v>186</v>
      </c>
      <c r="J21" s="70"/>
      <c r="K21" s="70" t="s">
        <v>186</v>
      </c>
    </row>
    <row r="22" spans="1:11">
      <c r="A22" s="32" t="s">
        <v>250</v>
      </c>
      <c r="B22" s="67" t="s">
        <v>261</v>
      </c>
      <c r="C22" s="67"/>
      <c r="D22" s="67"/>
      <c r="E22" s="67"/>
      <c r="F22" s="67"/>
      <c r="G22" s="67"/>
      <c r="H22" s="69" t="s">
        <v>186</v>
      </c>
      <c r="I22" s="70"/>
      <c r="J22" s="70"/>
      <c r="K22" s="70"/>
    </row>
    <row r="23" spans="1:11">
      <c r="A23" s="32" t="s">
        <v>250</v>
      </c>
      <c r="B23" s="67" t="s">
        <v>114</v>
      </c>
      <c r="C23" s="67"/>
      <c r="D23" s="67"/>
      <c r="E23" s="67"/>
      <c r="F23" s="67"/>
      <c r="G23" s="67"/>
      <c r="H23" s="69" t="s">
        <v>186</v>
      </c>
      <c r="I23" s="70"/>
      <c r="J23" s="70"/>
      <c r="K23" s="70"/>
    </row>
    <row r="24" spans="1:11" ht="28.9">
      <c r="A24" s="71" t="s">
        <v>250</v>
      </c>
      <c r="B24" s="71" t="s">
        <v>86</v>
      </c>
      <c r="C24" s="70" t="s">
        <v>254</v>
      </c>
      <c r="D24" s="70"/>
      <c r="E24" s="70"/>
      <c r="F24" s="70"/>
      <c r="G24" s="70" t="s">
        <v>255</v>
      </c>
      <c r="H24" s="70"/>
      <c r="I24" s="70"/>
      <c r="J24" s="70"/>
      <c r="K24" s="70"/>
    </row>
    <row r="25" spans="1:11" ht="28.9">
      <c r="A25" s="71" t="s">
        <v>250</v>
      </c>
      <c r="B25" s="71" t="s">
        <v>164</v>
      </c>
      <c r="C25" s="70" t="s">
        <v>258</v>
      </c>
      <c r="D25" s="70"/>
      <c r="E25" s="70" t="s">
        <v>255</v>
      </c>
      <c r="F25" s="70"/>
      <c r="G25" s="67"/>
      <c r="H25" s="70"/>
      <c r="I25" s="70" t="s">
        <v>186</v>
      </c>
      <c r="J25" s="70"/>
      <c r="K25" s="70"/>
    </row>
    <row r="26" spans="1:11" ht="28.9">
      <c r="A26" s="71" t="s">
        <v>250</v>
      </c>
      <c r="B26" s="71" t="s">
        <v>43</v>
      </c>
      <c r="C26" s="70" t="s">
        <v>254</v>
      </c>
      <c r="D26" s="70"/>
      <c r="E26" s="70"/>
      <c r="F26" s="70"/>
      <c r="G26" s="70" t="s">
        <v>255</v>
      </c>
      <c r="H26" s="70" t="s">
        <v>186</v>
      </c>
      <c r="I26" s="70"/>
      <c r="J26" s="70"/>
      <c r="K26" s="70"/>
    </row>
    <row r="27" spans="1:11" ht="28.9">
      <c r="A27" s="32" t="s">
        <v>250</v>
      </c>
      <c r="B27" s="32" t="s">
        <v>189</v>
      </c>
      <c r="C27" s="67"/>
      <c r="D27" s="67"/>
      <c r="E27" s="67"/>
      <c r="F27" s="67"/>
      <c r="G27" s="67"/>
      <c r="H27" s="69"/>
      <c r="I27" s="69" t="s">
        <v>186</v>
      </c>
      <c r="J27" s="69"/>
      <c r="K27" s="69"/>
    </row>
    <row r="28" spans="1:11">
      <c r="A28" s="32" t="s">
        <v>250</v>
      </c>
      <c r="B28" s="67" t="s">
        <v>65</v>
      </c>
      <c r="C28" s="67"/>
      <c r="D28" s="67"/>
      <c r="E28" s="67"/>
      <c r="F28" s="67"/>
      <c r="G28" s="67"/>
      <c r="H28" s="69" t="s">
        <v>186</v>
      </c>
      <c r="I28" s="70"/>
      <c r="J28" s="70"/>
      <c r="K28" s="70"/>
    </row>
    <row r="29" spans="1:11">
      <c r="A29" s="32" t="s">
        <v>250</v>
      </c>
      <c r="B29" s="67" t="s">
        <v>94</v>
      </c>
      <c r="C29" s="67"/>
      <c r="D29" s="67"/>
      <c r="E29" s="67"/>
      <c r="F29" s="67"/>
      <c r="G29" s="67"/>
      <c r="H29" s="69" t="s">
        <v>186</v>
      </c>
      <c r="I29" s="70"/>
      <c r="J29" s="70"/>
      <c r="K29" s="70"/>
    </row>
    <row r="30" spans="1:11">
      <c r="A30" s="32" t="s">
        <v>250</v>
      </c>
      <c r="B30" s="67" t="s">
        <v>262</v>
      </c>
      <c r="C30" s="67"/>
      <c r="D30" s="67"/>
      <c r="E30" s="67"/>
      <c r="F30" s="67"/>
      <c r="G30" s="67"/>
      <c r="H30" s="69" t="s">
        <v>186</v>
      </c>
      <c r="I30" s="70"/>
      <c r="J30" s="70"/>
      <c r="K30" s="70"/>
    </row>
    <row r="31" spans="1:11">
      <c r="A31" s="32" t="s">
        <v>250</v>
      </c>
      <c r="B31" s="67" t="s">
        <v>66</v>
      </c>
      <c r="C31" s="67"/>
      <c r="D31" s="67"/>
      <c r="E31" s="67"/>
      <c r="F31" s="67"/>
      <c r="G31" s="67"/>
      <c r="H31" s="69" t="s">
        <v>186</v>
      </c>
      <c r="I31" s="70"/>
      <c r="J31" s="70"/>
      <c r="K31" s="70"/>
    </row>
    <row r="32" spans="1:11" ht="28.9">
      <c r="A32" s="71" t="s">
        <v>250</v>
      </c>
      <c r="B32" s="71" t="s">
        <v>59</v>
      </c>
      <c r="C32" s="70" t="s">
        <v>263</v>
      </c>
      <c r="D32" s="70">
        <v>2019</v>
      </c>
      <c r="E32" s="70" t="s">
        <v>259</v>
      </c>
      <c r="F32" s="70">
        <v>2019</v>
      </c>
      <c r="G32" s="70" t="s">
        <v>259</v>
      </c>
      <c r="H32" s="70" t="s">
        <v>186</v>
      </c>
      <c r="I32" s="70" t="s">
        <v>186</v>
      </c>
      <c r="J32" s="70"/>
      <c r="K32" s="70"/>
    </row>
    <row r="33" spans="1:11">
      <c r="A33" s="32" t="s">
        <v>250</v>
      </c>
      <c r="B33" s="67" t="s">
        <v>264</v>
      </c>
      <c r="C33" s="67"/>
      <c r="D33" s="67"/>
      <c r="E33" s="67"/>
      <c r="F33" s="67"/>
      <c r="G33" s="67"/>
      <c r="H33" s="69" t="s">
        <v>186</v>
      </c>
      <c r="I33" s="70"/>
      <c r="J33" s="70"/>
      <c r="K33" s="70"/>
    </row>
    <row r="34" spans="1:11" ht="43.15">
      <c r="A34" s="32" t="s">
        <v>250</v>
      </c>
      <c r="B34" s="67" t="s">
        <v>265</v>
      </c>
      <c r="C34" s="67"/>
      <c r="D34" s="67"/>
      <c r="E34" s="67"/>
      <c r="F34" s="67"/>
      <c r="G34" s="67"/>
      <c r="H34" s="69" t="s">
        <v>186</v>
      </c>
      <c r="I34" s="70"/>
      <c r="J34" s="70"/>
      <c r="K34" s="70"/>
    </row>
    <row r="35" spans="1:11">
      <c r="A35" s="32" t="s">
        <v>250</v>
      </c>
      <c r="B35" s="67" t="s">
        <v>148</v>
      </c>
      <c r="C35" s="67"/>
      <c r="D35" s="67"/>
      <c r="E35" s="67"/>
      <c r="F35" s="67"/>
      <c r="G35" s="67"/>
      <c r="H35" s="69" t="s">
        <v>186</v>
      </c>
      <c r="I35" s="70"/>
      <c r="J35" s="70"/>
      <c r="K35" s="70"/>
    </row>
    <row r="36" spans="1:11" ht="28.9">
      <c r="A36" s="71" t="s">
        <v>250</v>
      </c>
      <c r="B36" s="71" t="s">
        <v>60</v>
      </c>
      <c r="C36" s="70" t="s">
        <v>263</v>
      </c>
      <c r="D36" s="70">
        <v>2017</v>
      </c>
      <c r="E36" s="70" t="s">
        <v>259</v>
      </c>
      <c r="F36" s="70"/>
      <c r="G36" s="70" t="s">
        <v>255</v>
      </c>
      <c r="H36" s="70" t="s">
        <v>186</v>
      </c>
      <c r="I36" s="70" t="s">
        <v>186</v>
      </c>
      <c r="J36" s="70"/>
      <c r="K36" s="70" t="s">
        <v>186</v>
      </c>
    </row>
    <row r="37" spans="1:11">
      <c r="A37" s="71" t="s">
        <v>250</v>
      </c>
      <c r="B37" s="71" t="s">
        <v>101</v>
      </c>
      <c r="C37" s="70" t="s">
        <v>254</v>
      </c>
      <c r="D37" s="70"/>
      <c r="E37" s="70"/>
      <c r="F37" s="70">
        <v>2021</v>
      </c>
      <c r="G37" s="70" t="s">
        <v>259</v>
      </c>
      <c r="H37" s="70" t="s">
        <v>186</v>
      </c>
      <c r="I37" s="70"/>
      <c r="J37" s="70"/>
      <c r="K37" s="70"/>
    </row>
    <row r="38" spans="1:11" ht="28.9">
      <c r="A38" s="71" t="s">
        <v>250</v>
      </c>
      <c r="B38" s="71" t="s">
        <v>52</v>
      </c>
      <c r="C38" s="70" t="s">
        <v>263</v>
      </c>
      <c r="D38" s="70">
        <v>2017</v>
      </c>
      <c r="E38" s="70" t="s">
        <v>259</v>
      </c>
      <c r="F38" s="70"/>
      <c r="G38" s="70" t="s">
        <v>255</v>
      </c>
      <c r="H38" s="70" t="s">
        <v>186</v>
      </c>
      <c r="I38" s="70"/>
      <c r="J38" s="70"/>
      <c r="K38" s="70"/>
    </row>
    <row r="39" spans="1:11">
      <c r="A39" s="32" t="s">
        <v>250</v>
      </c>
      <c r="B39" s="67" t="s">
        <v>191</v>
      </c>
      <c r="C39" s="67"/>
      <c r="D39" s="67"/>
      <c r="E39" s="67"/>
      <c r="F39" s="67"/>
      <c r="G39" s="67"/>
      <c r="H39" s="69" t="s">
        <v>186</v>
      </c>
      <c r="I39" s="70"/>
      <c r="J39" s="70"/>
      <c r="K39" s="70"/>
    </row>
    <row r="40" spans="1:11">
      <c r="A40" s="32" t="s">
        <v>250</v>
      </c>
      <c r="B40" s="67" t="s">
        <v>47</v>
      </c>
      <c r="C40" s="67"/>
      <c r="D40" s="67"/>
      <c r="E40" s="67"/>
      <c r="F40" s="67"/>
      <c r="G40" s="67"/>
      <c r="H40" s="69" t="s">
        <v>186</v>
      </c>
      <c r="I40" s="70" t="s">
        <v>186</v>
      </c>
      <c r="J40" s="70"/>
      <c r="K40" s="70" t="s">
        <v>186</v>
      </c>
    </row>
    <row r="41" spans="1:11" ht="28.9">
      <c r="A41" s="71" t="s">
        <v>250</v>
      </c>
      <c r="B41" s="71" t="s">
        <v>266</v>
      </c>
      <c r="C41" s="70" t="s">
        <v>258</v>
      </c>
      <c r="D41" s="70"/>
      <c r="E41" s="70" t="s">
        <v>255</v>
      </c>
      <c r="F41" s="67"/>
      <c r="G41" s="67"/>
      <c r="H41" s="70"/>
      <c r="I41" s="70" t="s">
        <v>186</v>
      </c>
      <c r="J41" s="70"/>
      <c r="K41" s="70"/>
    </row>
    <row r="42" spans="1:11">
      <c r="A42" s="32" t="s">
        <v>250</v>
      </c>
      <c r="B42" s="67" t="s">
        <v>193</v>
      </c>
      <c r="C42" s="67"/>
      <c r="D42" s="67"/>
      <c r="E42" s="67"/>
      <c r="F42" s="67"/>
      <c r="G42" s="67"/>
      <c r="H42" s="69" t="s">
        <v>186</v>
      </c>
      <c r="I42" s="70" t="s">
        <v>186</v>
      </c>
      <c r="J42" s="70"/>
      <c r="K42" s="70"/>
    </row>
    <row r="43" spans="1:11">
      <c r="A43" s="32" t="s">
        <v>250</v>
      </c>
      <c r="B43" s="67" t="s">
        <v>83</v>
      </c>
      <c r="C43" s="67"/>
      <c r="D43" s="67"/>
      <c r="E43" s="67"/>
      <c r="F43" s="67"/>
      <c r="G43" s="67"/>
      <c r="H43" s="69" t="s">
        <v>186</v>
      </c>
      <c r="I43" s="70" t="s">
        <v>186</v>
      </c>
      <c r="J43" s="70"/>
      <c r="K43" s="70"/>
    </row>
    <row r="44" spans="1:11" ht="28.9">
      <c r="A44" s="32" t="s">
        <v>250</v>
      </c>
      <c r="B44" s="67" t="s">
        <v>267</v>
      </c>
      <c r="C44" s="67"/>
      <c r="D44" s="67"/>
      <c r="E44" s="67"/>
      <c r="F44" s="67"/>
      <c r="G44" s="67"/>
      <c r="H44" s="69" t="s">
        <v>186</v>
      </c>
      <c r="I44" s="70" t="s">
        <v>186</v>
      </c>
      <c r="J44" s="70"/>
      <c r="K44" s="70"/>
    </row>
    <row r="45" spans="1:11" ht="28.9">
      <c r="A45" s="32" t="s">
        <v>250</v>
      </c>
      <c r="B45" s="67" t="s">
        <v>268</v>
      </c>
      <c r="C45" s="67"/>
      <c r="D45" s="67"/>
      <c r="E45" s="67"/>
      <c r="F45" s="67"/>
      <c r="G45" s="67"/>
      <c r="H45" s="69" t="s">
        <v>186</v>
      </c>
      <c r="I45" s="70"/>
      <c r="J45" s="70"/>
      <c r="K45" s="70"/>
    </row>
    <row r="46" spans="1:11">
      <c r="A46" s="71" t="s">
        <v>250</v>
      </c>
      <c r="B46" s="71" t="s">
        <v>196</v>
      </c>
      <c r="C46" s="70" t="s">
        <v>258</v>
      </c>
      <c r="D46" s="70">
        <v>1992</v>
      </c>
      <c r="E46" s="70" t="s">
        <v>259</v>
      </c>
      <c r="F46" s="67"/>
      <c r="G46" s="67"/>
      <c r="H46" s="70" t="s">
        <v>186</v>
      </c>
      <c r="I46" s="70" t="s">
        <v>186</v>
      </c>
      <c r="J46" s="70"/>
      <c r="K46" s="70" t="s">
        <v>186</v>
      </c>
    </row>
    <row r="47" spans="1:11">
      <c r="A47" s="32" t="s">
        <v>250</v>
      </c>
      <c r="B47" s="67" t="s">
        <v>269</v>
      </c>
      <c r="C47" s="67"/>
      <c r="D47" s="67"/>
      <c r="E47" s="67"/>
      <c r="F47" s="67"/>
      <c r="G47" s="67"/>
      <c r="H47" s="69" t="s">
        <v>186</v>
      </c>
      <c r="I47" s="70"/>
      <c r="J47" s="70"/>
      <c r="K47" s="70" t="s">
        <v>186</v>
      </c>
    </row>
    <row r="48" spans="1:11">
      <c r="A48" s="32" t="s">
        <v>250</v>
      </c>
      <c r="B48" s="67" t="s">
        <v>270</v>
      </c>
      <c r="C48" s="67"/>
      <c r="D48" s="67"/>
      <c r="E48" s="67"/>
      <c r="F48" s="67"/>
      <c r="G48" s="67"/>
      <c r="H48" s="69" t="s">
        <v>186</v>
      </c>
      <c r="I48" s="70"/>
      <c r="J48" s="70"/>
      <c r="K48" s="70" t="s">
        <v>186</v>
      </c>
    </row>
    <row r="49" spans="1:11" ht="28.9">
      <c r="A49" s="32" t="s">
        <v>250</v>
      </c>
      <c r="B49" s="67" t="s">
        <v>126</v>
      </c>
      <c r="C49" s="67"/>
      <c r="D49" s="67"/>
      <c r="E49" s="67"/>
      <c r="F49" s="67"/>
      <c r="G49" s="67"/>
      <c r="H49" s="69" t="s">
        <v>186</v>
      </c>
      <c r="I49" s="70"/>
      <c r="J49" s="70"/>
      <c r="K49" s="70"/>
    </row>
    <row r="50" spans="1:11">
      <c r="A50" s="32" t="s">
        <v>250</v>
      </c>
      <c r="B50" s="67" t="s">
        <v>76</v>
      </c>
      <c r="C50" s="67"/>
      <c r="D50" s="67"/>
      <c r="E50" s="67"/>
      <c r="F50" s="67"/>
      <c r="G50" s="67"/>
      <c r="H50" s="69" t="s">
        <v>186</v>
      </c>
      <c r="I50" s="70" t="s">
        <v>186</v>
      </c>
      <c r="J50" s="70" t="s">
        <v>186</v>
      </c>
      <c r="K50" s="70" t="s">
        <v>186</v>
      </c>
    </row>
    <row r="51" spans="1:11">
      <c r="A51" s="32" t="s">
        <v>250</v>
      </c>
      <c r="B51" s="32" t="s">
        <v>147</v>
      </c>
      <c r="C51" s="67"/>
      <c r="D51" s="67"/>
      <c r="E51" s="67"/>
      <c r="F51" s="67"/>
      <c r="G51" s="67"/>
      <c r="H51" s="69"/>
      <c r="I51" s="69" t="s">
        <v>186</v>
      </c>
      <c r="J51" s="69"/>
      <c r="K51" s="69"/>
    </row>
    <row r="52" spans="1:11">
      <c r="A52" s="32" t="s">
        <v>250</v>
      </c>
      <c r="B52" s="67" t="s">
        <v>140</v>
      </c>
      <c r="C52" s="67"/>
      <c r="D52" s="67"/>
      <c r="E52" s="67"/>
      <c r="F52" s="67"/>
      <c r="G52" s="67"/>
      <c r="H52" s="69" t="s">
        <v>186</v>
      </c>
      <c r="I52" s="70"/>
      <c r="J52" s="70"/>
      <c r="K52" s="70"/>
    </row>
    <row r="53" spans="1:11">
      <c r="A53" s="71" t="s">
        <v>250</v>
      </c>
      <c r="B53" s="71" t="s">
        <v>48</v>
      </c>
      <c r="C53" s="70" t="s">
        <v>258</v>
      </c>
      <c r="D53" s="70">
        <v>2000</v>
      </c>
      <c r="E53" s="70" t="s">
        <v>259</v>
      </c>
      <c r="F53" s="67"/>
      <c r="G53" s="67"/>
      <c r="H53" s="70" t="s">
        <v>186</v>
      </c>
      <c r="I53" s="70"/>
      <c r="J53" s="70"/>
      <c r="K53" s="70" t="s">
        <v>186</v>
      </c>
    </row>
    <row r="54" spans="1:11">
      <c r="A54" s="32" t="s">
        <v>250</v>
      </c>
      <c r="B54" s="67" t="s">
        <v>198</v>
      </c>
      <c r="C54" s="67"/>
      <c r="D54" s="67"/>
      <c r="E54" s="67"/>
      <c r="F54" s="67"/>
      <c r="G54" s="67"/>
      <c r="H54" s="69" t="s">
        <v>186</v>
      </c>
      <c r="I54" s="70"/>
      <c r="J54" s="70"/>
      <c r="K54" s="70"/>
    </row>
    <row r="55" spans="1:11" ht="28.9">
      <c r="A55" s="32" t="s">
        <v>250</v>
      </c>
      <c r="B55" s="67" t="s">
        <v>271</v>
      </c>
      <c r="C55" s="67"/>
      <c r="D55" s="67"/>
      <c r="E55" s="67"/>
      <c r="F55" s="67"/>
      <c r="G55" s="67"/>
      <c r="H55" s="69" t="s">
        <v>186</v>
      </c>
      <c r="I55" s="70"/>
      <c r="J55" s="70"/>
      <c r="K55" s="70"/>
    </row>
    <row r="56" spans="1:11">
      <c r="A56" s="32" t="s">
        <v>250</v>
      </c>
      <c r="B56" s="67" t="s">
        <v>199</v>
      </c>
      <c r="C56" s="67"/>
      <c r="D56" s="67"/>
      <c r="E56" s="67"/>
      <c r="F56" s="67"/>
      <c r="G56" s="67"/>
      <c r="H56" s="69" t="s">
        <v>186</v>
      </c>
      <c r="I56" s="70"/>
      <c r="J56" s="70"/>
      <c r="K56" s="70" t="s">
        <v>186</v>
      </c>
    </row>
    <row r="57" spans="1:11">
      <c r="A57" s="71" t="s">
        <v>250</v>
      </c>
      <c r="B57" s="71" t="s">
        <v>42</v>
      </c>
      <c r="C57" s="70" t="s">
        <v>258</v>
      </c>
      <c r="D57" s="70">
        <v>1990</v>
      </c>
      <c r="E57" s="70" t="s">
        <v>259</v>
      </c>
      <c r="F57" s="67"/>
      <c r="G57" s="67"/>
      <c r="H57" s="70" t="s">
        <v>186</v>
      </c>
      <c r="I57" s="70" t="s">
        <v>186</v>
      </c>
      <c r="J57" s="70"/>
      <c r="K57" s="70"/>
    </row>
    <row r="58" spans="1:11">
      <c r="A58" s="71" t="s">
        <v>250</v>
      </c>
      <c r="B58" s="71" t="s">
        <v>81</v>
      </c>
      <c r="C58" s="70" t="s">
        <v>258</v>
      </c>
      <c r="D58" s="70">
        <v>2014</v>
      </c>
      <c r="E58" s="70" t="s">
        <v>259</v>
      </c>
      <c r="F58" s="67"/>
      <c r="G58" s="67"/>
      <c r="H58" s="70" t="s">
        <v>186</v>
      </c>
      <c r="I58" s="69" t="s">
        <v>186</v>
      </c>
      <c r="J58" s="69"/>
      <c r="K58" s="69"/>
    </row>
    <row r="59" spans="1:11" ht="28.9">
      <c r="A59" s="71" t="s">
        <v>250</v>
      </c>
      <c r="B59" s="71" t="s">
        <v>38</v>
      </c>
      <c r="C59" s="70" t="s">
        <v>254</v>
      </c>
      <c r="D59" s="70"/>
      <c r="E59" s="70"/>
      <c r="F59" s="70"/>
      <c r="G59" s="70" t="s">
        <v>255</v>
      </c>
      <c r="H59" s="70" t="s">
        <v>186</v>
      </c>
      <c r="I59" s="69"/>
      <c r="J59" s="69"/>
      <c r="K59" s="69"/>
    </row>
    <row r="60" spans="1:11" ht="28.9">
      <c r="A60" s="71" t="s">
        <v>250</v>
      </c>
      <c r="B60" s="71" t="s">
        <v>201</v>
      </c>
      <c r="C60" s="70" t="s">
        <v>254</v>
      </c>
      <c r="D60" s="70"/>
      <c r="E60" s="70"/>
      <c r="F60" s="70"/>
      <c r="G60" s="70" t="s">
        <v>255</v>
      </c>
      <c r="H60" s="70" t="s">
        <v>186</v>
      </c>
      <c r="I60" s="69"/>
      <c r="J60" s="69"/>
      <c r="K60" s="69"/>
    </row>
    <row r="61" spans="1:11">
      <c r="A61" s="71" t="s">
        <v>250</v>
      </c>
      <c r="B61" s="71" t="s">
        <v>77</v>
      </c>
      <c r="C61" s="70" t="s">
        <v>254</v>
      </c>
      <c r="D61" s="70"/>
      <c r="E61" s="70"/>
      <c r="F61" s="70">
        <v>2021</v>
      </c>
      <c r="G61" s="70" t="s">
        <v>259</v>
      </c>
      <c r="H61" s="70" t="s">
        <v>186</v>
      </c>
      <c r="I61" s="69" t="s">
        <v>186</v>
      </c>
      <c r="J61" s="69"/>
      <c r="K61" s="69" t="s">
        <v>186</v>
      </c>
    </row>
    <row r="62" spans="1:11">
      <c r="A62" s="32" t="s">
        <v>250</v>
      </c>
      <c r="B62" s="67" t="s">
        <v>102</v>
      </c>
      <c r="C62" s="67"/>
      <c r="D62" s="67"/>
      <c r="E62" s="67"/>
      <c r="F62" s="67"/>
      <c r="G62" s="67"/>
      <c r="H62" s="69" t="s">
        <v>186</v>
      </c>
      <c r="I62" s="69"/>
      <c r="J62" s="69"/>
      <c r="K62" s="69"/>
    </row>
    <row r="63" spans="1:11">
      <c r="A63" s="32" t="s">
        <v>250</v>
      </c>
      <c r="B63" s="67" t="s">
        <v>71</v>
      </c>
      <c r="C63" s="67"/>
      <c r="D63" s="67"/>
      <c r="E63" s="67"/>
      <c r="F63" s="67"/>
      <c r="G63" s="67"/>
      <c r="H63" s="69" t="s">
        <v>186</v>
      </c>
      <c r="I63" s="69" t="s">
        <v>186</v>
      </c>
      <c r="J63" s="69"/>
      <c r="K63" s="69"/>
    </row>
    <row r="64" spans="1:11">
      <c r="A64" s="32" t="s">
        <v>250</v>
      </c>
      <c r="B64" s="67" t="s">
        <v>203</v>
      </c>
      <c r="C64" s="67"/>
      <c r="D64" s="67"/>
      <c r="E64" s="67"/>
      <c r="F64" s="67"/>
      <c r="G64" s="67"/>
      <c r="H64" s="69" t="s">
        <v>186</v>
      </c>
      <c r="I64" s="69"/>
      <c r="J64" s="69"/>
      <c r="K64" s="69" t="s">
        <v>186</v>
      </c>
    </row>
    <row r="65" spans="1:11">
      <c r="A65" s="32" t="s">
        <v>250</v>
      </c>
      <c r="B65" s="67" t="s">
        <v>204</v>
      </c>
      <c r="C65" s="67"/>
      <c r="D65" s="67"/>
      <c r="E65" s="67"/>
      <c r="F65" s="67"/>
      <c r="G65" s="67"/>
      <c r="H65" s="69" t="s">
        <v>186</v>
      </c>
      <c r="I65" s="69"/>
      <c r="J65" s="69"/>
      <c r="K65" s="69"/>
    </row>
    <row r="66" spans="1:11">
      <c r="A66" s="32" t="s">
        <v>250</v>
      </c>
      <c r="B66" s="67" t="s">
        <v>205</v>
      </c>
      <c r="C66" s="67"/>
      <c r="D66" s="67"/>
      <c r="E66" s="67"/>
      <c r="F66" s="67"/>
      <c r="G66" s="67"/>
      <c r="H66" s="69" t="s">
        <v>186</v>
      </c>
      <c r="I66" s="69"/>
      <c r="J66" s="69"/>
      <c r="K66" s="69"/>
    </row>
    <row r="67" spans="1:11">
      <c r="A67" s="32" t="s">
        <v>250</v>
      </c>
      <c r="B67" s="67" t="s">
        <v>115</v>
      </c>
      <c r="C67" s="67"/>
      <c r="D67" s="67"/>
      <c r="E67" s="67"/>
      <c r="F67" s="67"/>
      <c r="G67" s="67"/>
      <c r="H67" s="69" t="s">
        <v>186</v>
      </c>
      <c r="I67" s="69"/>
      <c r="J67" s="69"/>
      <c r="K67" s="69" t="s">
        <v>186</v>
      </c>
    </row>
    <row r="68" spans="1:11">
      <c r="A68" s="32" t="s">
        <v>250</v>
      </c>
      <c r="B68" s="67" t="s">
        <v>141</v>
      </c>
      <c r="C68" s="67"/>
      <c r="D68" s="67"/>
      <c r="E68" s="67"/>
      <c r="F68" s="67"/>
      <c r="G68" s="67"/>
      <c r="H68" s="69" t="s">
        <v>186</v>
      </c>
      <c r="I68" s="69"/>
      <c r="J68" s="69"/>
      <c r="K68" s="69"/>
    </row>
    <row r="69" spans="1:11">
      <c r="A69" s="32" t="s">
        <v>250</v>
      </c>
      <c r="B69" s="67" t="s">
        <v>206</v>
      </c>
      <c r="C69" s="67"/>
      <c r="D69" s="67"/>
      <c r="E69" s="67"/>
      <c r="F69" s="67"/>
      <c r="G69" s="67"/>
      <c r="H69" s="69" t="s">
        <v>186</v>
      </c>
      <c r="I69" s="69" t="s">
        <v>186</v>
      </c>
      <c r="J69" s="69"/>
      <c r="K69" s="69"/>
    </row>
    <row r="70" spans="1:11">
      <c r="A70" s="71" t="s">
        <v>250</v>
      </c>
      <c r="B70" s="71" t="s">
        <v>35</v>
      </c>
      <c r="C70" s="70" t="s">
        <v>258</v>
      </c>
      <c r="D70" s="70">
        <v>2010</v>
      </c>
      <c r="E70" s="70" t="s">
        <v>259</v>
      </c>
      <c r="F70" s="67"/>
      <c r="G70" s="67"/>
      <c r="H70" s="70" t="s">
        <v>186</v>
      </c>
      <c r="I70" s="69"/>
      <c r="J70" s="69" t="s">
        <v>186</v>
      </c>
      <c r="K70" s="69" t="s">
        <v>186</v>
      </c>
    </row>
    <row r="71" spans="1:11" ht="28.9">
      <c r="A71" s="32" t="s">
        <v>250</v>
      </c>
      <c r="B71" s="71" t="s">
        <v>78</v>
      </c>
      <c r="C71" s="70" t="s">
        <v>254</v>
      </c>
      <c r="D71" s="70"/>
      <c r="E71" s="70"/>
      <c r="F71" s="70"/>
      <c r="G71" s="70" t="s">
        <v>255</v>
      </c>
      <c r="H71" s="70" t="s">
        <v>186</v>
      </c>
      <c r="I71" s="69"/>
      <c r="J71" s="69"/>
      <c r="K71" s="69"/>
    </row>
    <row r="72" spans="1:11" ht="28.9">
      <c r="A72" s="71" t="s">
        <v>250</v>
      </c>
      <c r="B72" s="71" t="s">
        <v>95</v>
      </c>
      <c r="C72" s="70" t="s">
        <v>263</v>
      </c>
      <c r="D72" s="70"/>
      <c r="E72" s="70" t="s">
        <v>255</v>
      </c>
      <c r="F72" s="70">
        <v>2023</v>
      </c>
      <c r="G72" s="70" t="s">
        <v>259</v>
      </c>
      <c r="H72" s="70" t="s">
        <v>186</v>
      </c>
      <c r="I72" s="69" t="s">
        <v>186</v>
      </c>
      <c r="J72" s="69"/>
      <c r="K72" s="69"/>
    </row>
    <row r="73" spans="1:11">
      <c r="A73" s="71" t="s">
        <v>250</v>
      </c>
      <c r="B73" s="71" t="s">
        <v>207</v>
      </c>
      <c r="C73" s="70" t="s">
        <v>258</v>
      </c>
      <c r="D73" s="70">
        <v>2010</v>
      </c>
      <c r="E73" s="70" t="s">
        <v>259</v>
      </c>
      <c r="F73" s="67"/>
      <c r="G73" s="67"/>
      <c r="H73" s="70" t="s">
        <v>186</v>
      </c>
      <c r="I73" s="69" t="s">
        <v>186</v>
      </c>
      <c r="J73" s="69"/>
      <c r="K73" s="69"/>
    </row>
    <row r="74" spans="1:11" ht="28.9">
      <c r="A74" s="71" t="s">
        <v>250</v>
      </c>
      <c r="B74" s="71" t="s">
        <v>128</v>
      </c>
      <c r="C74" s="70" t="s">
        <v>258</v>
      </c>
      <c r="D74" s="70"/>
      <c r="E74" s="70" t="s">
        <v>255</v>
      </c>
      <c r="F74" s="70"/>
      <c r="G74" s="67"/>
      <c r="H74" s="70" t="s">
        <v>186</v>
      </c>
      <c r="I74" s="69"/>
      <c r="J74" s="69"/>
      <c r="K74" s="69"/>
    </row>
    <row r="75" spans="1:11">
      <c r="A75" s="32" t="s">
        <v>250</v>
      </c>
      <c r="B75" s="67" t="s">
        <v>82</v>
      </c>
      <c r="C75" s="67"/>
      <c r="D75" s="67"/>
      <c r="E75" s="67"/>
      <c r="F75" s="67"/>
      <c r="G75" s="67"/>
      <c r="H75" s="69" t="s">
        <v>186</v>
      </c>
      <c r="I75" s="69" t="s">
        <v>186</v>
      </c>
      <c r="J75" s="69"/>
      <c r="K75" s="69"/>
    </row>
    <row r="76" spans="1:11">
      <c r="A76" s="32" t="s">
        <v>250</v>
      </c>
      <c r="B76" s="67" t="s">
        <v>129</v>
      </c>
      <c r="C76" s="67"/>
      <c r="D76" s="67"/>
      <c r="E76" s="67"/>
      <c r="F76" s="67"/>
      <c r="G76" s="67"/>
      <c r="H76" s="69" t="s">
        <v>186</v>
      </c>
      <c r="I76" s="69"/>
      <c r="J76" s="69"/>
      <c r="K76" s="69"/>
    </row>
    <row r="77" spans="1:11" ht="28.9">
      <c r="A77" s="71" t="s">
        <v>250</v>
      </c>
      <c r="B77" s="71" t="s">
        <v>117</v>
      </c>
      <c r="C77" s="70" t="s">
        <v>263</v>
      </c>
      <c r="D77" s="70">
        <v>2012</v>
      </c>
      <c r="E77" s="70" t="s">
        <v>259</v>
      </c>
      <c r="F77" s="70"/>
      <c r="G77" s="70" t="s">
        <v>255</v>
      </c>
      <c r="H77" s="70" t="s">
        <v>186</v>
      </c>
      <c r="I77" s="69"/>
      <c r="J77" s="69"/>
      <c r="K77" s="69"/>
    </row>
    <row r="78" spans="1:11">
      <c r="A78" s="71" t="s">
        <v>250</v>
      </c>
      <c r="B78" s="71" t="s">
        <v>149</v>
      </c>
      <c r="C78" s="70" t="s">
        <v>254</v>
      </c>
      <c r="D78" s="70"/>
      <c r="E78" s="70"/>
      <c r="F78" s="70">
        <v>2013</v>
      </c>
      <c r="G78" s="70" t="s">
        <v>259</v>
      </c>
      <c r="H78" s="70" t="s">
        <v>186</v>
      </c>
      <c r="I78" s="69" t="s">
        <v>186</v>
      </c>
      <c r="J78" s="69"/>
      <c r="K78" s="69"/>
    </row>
    <row r="79" spans="1:11">
      <c r="A79" s="32" t="s">
        <v>250</v>
      </c>
      <c r="B79" s="67" t="s">
        <v>272</v>
      </c>
      <c r="C79" s="67"/>
      <c r="D79" s="67"/>
      <c r="E79" s="67"/>
      <c r="F79" s="67"/>
      <c r="G79" s="67"/>
      <c r="H79" s="69" t="s">
        <v>186</v>
      </c>
      <c r="I79" s="69"/>
      <c r="J79" s="69"/>
      <c r="K79" s="69" t="s">
        <v>186</v>
      </c>
    </row>
    <row r="80" spans="1:11">
      <c r="A80" s="32" t="s">
        <v>250</v>
      </c>
      <c r="B80" s="67" t="s">
        <v>273</v>
      </c>
      <c r="C80" s="67"/>
      <c r="D80" s="67"/>
      <c r="E80" s="67"/>
      <c r="F80" s="67"/>
      <c r="G80" s="67"/>
      <c r="H80" s="69" t="s">
        <v>186</v>
      </c>
      <c r="I80" s="69"/>
      <c r="J80" s="69"/>
      <c r="K80" s="69"/>
    </row>
    <row r="81" spans="1:11">
      <c r="A81" s="32" t="s">
        <v>250</v>
      </c>
      <c r="B81" s="67" t="s">
        <v>274</v>
      </c>
      <c r="C81" s="67"/>
      <c r="D81" s="67"/>
      <c r="E81" s="67"/>
      <c r="F81" s="67"/>
      <c r="G81" s="67"/>
      <c r="H81" s="69" t="s">
        <v>186</v>
      </c>
      <c r="I81" s="69"/>
      <c r="J81" s="69"/>
      <c r="K81" s="69"/>
    </row>
    <row r="82" spans="1:11">
      <c r="A82" s="32" t="s">
        <v>250</v>
      </c>
      <c r="B82" s="67" t="s">
        <v>36</v>
      </c>
      <c r="C82" s="67"/>
      <c r="D82" s="67"/>
      <c r="E82" s="67"/>
      <c r="F82" s="67"/>
      <c r="G82" s="67"/>
      <c r="H82" s="69" t="s">
        <v>186</v>
      </c>
      <c r="I82" s="69"/>
      <c r="J82" s="69"/>
      <c r="K82" s="69"/>
    </row>
    <row r="83" spans="1:11">
      <c r="A83" s="71" t="s">
        <v>250</v>
      </c>
      <c r="B83" s="71" t="s">
        <v>44</v>
      </c>
      <c r="C83" s="70" t="s">
        <v>258</v>
      </c>
      <c r="D83" s="70">
        <v>2004</v>
      </c>
      <c r="E83" s="70" t="s">
        <v>259</v>
      </c>
      <c r="F83" s="67"/>
      <c r="G83" s="67"/>
      <c r="H83" s="70" t="s">
        <v>186</v>
      </c>
      <c r="I83" s="69"/>
      <c r="J83" s="69"/>
      <c r="K83" s="69"/>
    </row>
    <row r="84" spans="1:11">
      <c r="A84" s="32" t="s">
        <v>250</v>
      </c>
      <c r="B84" s="67" t="s">
        <v>142</v>
      </c>
      <c r="C84" s="67"/>
      <c r="D84" s="67"/>
      <c r="E84" s="67"/>
      <c r="F84" s="67"/>
      <c r="G84" s="67"/>
      <c r="H84" s="69" t="s">
        <v>186</v>
      </c>
      <c r="I84" s="69"/>
      <c r="J84" s="69"/>
      <c r="K84" s="69"/>
    </row>
    <row r="85" spans="1:11">
      <c r="A85" s="32" t="s">
        <v>250</v>
      </c>
      <c r="B85" s="67" t="s">
        <v>275</v>
      </c>
      <c r="C85" s="67"/>
      <c r="D85" s="67"/>
      <c r="E85" s="67"/>
      <c r="F85" s="67"/>
      <c r="G85" s="67"/>
      <c r="H85" s="69" t="s">
        <v>186</v>
      </c>
      <c r="I85" s="69"/>
      <c r="J85" s="69"/>
      <c r="K85" s="69"/>
    </row>
    <row r="86" spans="1:11">
      <c r="A86" s="32" t="s">
        <v>250</v>
      </c>
      <c r="B86" s="67" t="s">
        <v>276</v>
      </c>
      <c r="C86" s="67"/>
      <c r="D86" s="67"/>
      <c r="E86" s="67"/>
      <c r="F86" s="67"/>
      <c r="G86" s="67"/>
      <c r="H86" s="69" t="s">
        <v>186</v>
      </c>
      <c r="I86" s="69"/>
      <c r="J86" s="69"/>
      <c r="K86" s="69"/>
    </row>
    <row r="87" spans="1:11">
      <c r="A87" s="71" t="s">
        <v>250</v>
      </c>
      <c r="B87" s="71" t="s">
        <v>277</v>
      </c>
      <c r="C87" s="70" t="s">
        <v>258</v>
      </c>
      <c r="D87" s="70">
        <v>2008</v>
      </c>
      <c r="E87" s="70" t="s">
        <v>259</v>
      </c>
      <c r="F87" s="67"/>
      <c r="G87" s="67"/>
      <c r="H87" s="70"/>
      <c r="I87" s="69" t="s">
        <v>186</v>
      </c>
      <c r="J87" s="69"/>
      <c r="K87" s="69"/>
    </row>
    <row r="88" spans="1:11">
      <c r="A88" s="32" t="s">
        <v>250</v>
      </c>
      <c r="B88" s="67" t="s">
        <v>57</v>
      </c>
      <c r="C88" s="67"/>
      <c r="D88" s="67"/>
      <c r="E88" s="67"/>
      <c r="F88" s="67"/>
      <c r="G88" s="67"/>
      <c r="H88" s="69" t="s">
        <v>186</v>
      </c>
      <c r="I88" s="69" t="s">
        <v>186</v>
      </c>
      <c r="J88" s="69"/>
      <c r="K88" s="69" t="s">
        <v>186</v>
      </c>
    </row>
    <row r="89" spans="1:11">
      <c r="A89" s="71" t="s">
        <v>250</v>
      </c>
      <c r="B89" s="71" t="s">
        <v>210</v>
      </c>
      <c r="C89" s="70" t="s">
        <v>258</v>
      </c>
      <c r="D89" s="70">
        <v>2021</v>
      </c>
      <c r="E89" s="70" t="s">
        <v>259</v>
      </c>
      <c r="F89" s="67"/>
      <c r="G89" s="67"/>
      <c r="H89" s="70" t="s">
        <v>186</v>
      </c>
      <c r="I89" s="69" t="s">
        <v>186</v>
      </c>
      <c r="J89" s="69"/>
      <c r="K89" s="69"/>
    </row>
    <row r="90" spans="1:11" ht="28.9">
      <c r="A90" s="32" t="s">
        <v>250</v>
      </c>
      <c r="B90" s="32" t="s">
        <v>278</v>
      </c>
      <c r="C90" s="67"/>
      <c r="D90" s="67"/>
      <c r="E90" s="67"/>
      <c r="F90" s="67"/>
      <c r="G90" s="67"/>
      <c r="H90" s="69"/>
      <c r="I90" s="69" t="s">
        <v>186</v>
      </c>
      <c r="J90" s="69"/>
      <c r="K90" s="69"/>
    </row>
    <row r="91" spans="1:11">
      <c r="A91" s="32" t="s">
        <v>250</v>
      </c>
      <c r="B91" s="67" t="s">
        <v>51</v>
      </c>
      <c r="C91" s="67"/>
      <c r="D91" s="67"/>
      <c r="E91" s="67"/>
      <c r="F91" s="67"/>
      <c r="G91" s="67"/>
      <c r="H91" s="69" t="s">
        <v>186</v>
      </c>
      <c r="I91" s="69"/>
      <c r="J91" s="69"/>
      <c r="K91" s="69"/>
    </row>
    <row r="92" spans="1:11">
      <c r="A92" s="32" t="s">
        <v>250</v>
      </c>
      <c r="B92" s="67" t="s">
        <v>279</v>
      </c>
      <c r="C92" s="67"/>
      <c r="D92" s="67"/>
      <c r="E92" s="67"/>
      <c r="F92" s="67"/>
      <c r="G92" s="67"/>
      <c r="H92" s="69" t="s">
        <v>186</v>
      </c>
      <c r="I92" s="69"/>
      <c r="J92" s="69"/>
      <c r="K92" s="69"/>
    </row>
    <row r="93" spans="1:11" ht="28.9">
      <c r="A93" s="71" t="s">
        <v>250</v>
      </c>
      <c r="B93" s="71" t="s">
        <v>122</v>
      </c>
      <c r="C93" s="70" t="s">
        <v>254</v>
      </c>
      <c r="D93" s="70"/>
      <c r="E93" s="70"/>
      <c r="F93" s="70"/>
      <c r="G93" s="70" t="s">
        <v>255</v>
      </c>
      <c r="H93" s="70" t="s">
        <v>186</v>
      </c>
      <c r="I93" s="69"/>
      <c r="J93" s="69"/>
      <c r="K93" s="69"/>
    </row>
    <row r="94" spans="1:11">
      <c r="A94" s="32" t="s">
        <v>250</v>
      </c>
      <c r="B94" s="67" t="s">
        <v>280</v>
      </c>
      <c r="C94" s="67"/>
      <c r="D94" s="67"/>
      <c r="E94" s="67"/>
      <c r="F94" s="67"/>
      <c r="G94" s="67"/>
      <c r="H94" s="69" t="s">
        <v>186</v>
      </c>
      <c r="I94" s="69" t="s">
        <v>186</v>
      </c>
      <c r="J94" s="69"/>
      <c r="K94" s="69"/>
    </row>
    <row r="95" spans="1:11">
      <c r="A95" s="32" t="s">
        <v>250</v>
      </c>
      <c r="B95" s="67" t="s">
        <v>118</v>
      </c>
      <c r="C95" s="67"/>
      <c r="D95" s="67"/>
      <c r="E95" s="67"/>
      <c r="F95" s="67"/>
      <c r="G95" s="67"/>
      <c r="H95" s="69" t="s">
        <v>186</v>
      </c>
      <c r="I95" s="69"/>
      <c r="J95" s="69"/>
      <c r="K95" s="69"/>
    </row>
    <row r="96" spans="1:11">
      <c r="A96" s="32" t="s">
        <v>250</v>
      </c>
      <c r="B96" s="67" t="s">
        <v>123</v>
      </c>
      <c r="C96" s="67"/>
      <c r="D96" s="67"/>
      <c r="E96" s="67"/>
      <c r="F96" s="67"/>
      <c r="G96" s="67"/>
      <c r="H96" s="69" t="s">
        <v>186</v>
      </c>
      <c r="I96" s="69"/>
      <c r="J96" s="69"/>
      <c r="K96" s="69" t="s">
        <v>186</v>
      </c>
    </row>
    <row r="97" spans="1:11" ht="28.9">
      <c r="A97" s="32" t="s">
        <v>250</v>
      </c>
      <c r="B97" s="67" t="s">
        <v>281</v>
      </c>
      <c r="C97" s="67"/>
      <c r="D97" s="67"/>
      <c r="E97" s="67"/>
      <c r="F97" s="67"/>
      <c r="G97" s="67"/>
      <c r="H97" s="69" t="s">
        <v>186</v>
      </c>
      <c r="I97" s="69"/>
      <c r="J97" s="69"/>
      <c r="K97" s="69"/>
    </row>
    <row r="98" spans="1:11">
      <c r="A98" s="32" t="s">
        <v>250</v>
      </c>
      <c r="B98" s="67" t="s">
        <v>282</v>
      </c>
      <c r="C98" s="67"/>
      <c r="D98" s="67"/>
      <c r="E98" s="67"/>
      <c r="F98" s="67"/>
      <c r="G98" s="67"/>
      <c r="H98" s="69" t="s">
        <v>186</v>
      </c>
      <c r="I98" s="69" t="s">
        <v>186</v>
      </c>
      <c r="J98" s="69"/>
      <c r="K98" s="69"/>
    </row>
    <row r="99" spans="1:11">
      <c r="A99" s="32" t="s">
        <v>250</v>
      </c>
      <c r="B99" s="67" t="s">
        <v>124</v>
      </c>
      <c r="C99" s="67"/>
      <c r="D99" s="67"/>
      <c r="E99" s="67"/>
      <c r="F99" s="67"/>
      <c r="G99" s="67"/>
      <c r="H99" s="69" t="s">
        <v>186</v>
      </c>
      <c r="I99" s="69" t="s">
        <v>186</v>
      </c>
      <c r="J99" s="69"/>
      <c r="K99" s="69"/>
    </row>
    <row r="100" spans="1:11" ht="28.9">
      <c r="A100" s="71" t="s">
        <v>250</v>
      </c>
      <c r="B100" s="71" t="s">
        <v>92</v>
      </c>
      <c r="C100" s="70" t="s">
        <v>263</v>
      </c>
      <c r="D100" s="70">
        <v>2014</v>
      </c>
      <c r="E100" s="70" t="s">
        <v>259</v>
      </c>
      <c r="F100" s="70">
        <v>2020</v>
      </c>
      <c r="G100" s="70" t="s">
        <v>259</v>
      </c>
      <c r="H100" s="70" t="s">
        <v>186</v>
      </c>
      <c r="I100" s="69"/>
      <c r="J100" s="69"/>
      <c r="K100" s="69"/>
    </row>
    <row r="101" spans="1:11">
      <c r="A101" s="32" t="s">
        <v>250</v>
      </c>
      <c r="B101" s="67" t="s">
        <v>212</v>
      </c>
      <c r="C101" s="67"/>
      <c r="D101" s="67"/>
      <c r="E101" s="67"/>
      <c r="F101" s="67"/>
      <c r="G101" s="67"/>
      <c r="H101" s="69" t="s">
        <v>186</v>
      </c>
      <c r="I101" s="69"/>
      <c r="J101" s="69"/>
      <c r="K101" s="69"/>
    </row>
    <row r="102" spans="1:11" ht="28.9">
      <c r="A102" s="71" t="s">
        <v>250</v>
      </c>
      <c r="B102" s="71" t="s">
        <v>150</v>
      </c>
      <c r="C102" s="70" t="s">
        <v>254</v>
      </c>
      <c r="D102" s="70"/>
      <c r="E102" s="70"/>
      <c r="F102" s="70"/>
      <c r="G102" s="70" t="s">
        <v>255</v>
      </c>
      <c r="H102" s="70"/>
      <c r="I102" s="69"/>
      <c r="J102" s="69"/>
      <c r="K102" s="69"/>
    </row>
    <row r="103" spans="1:11">
      <c r="A103" s="32" t="s">
        <v>250</v>
      </c>
      <c r="B103" s="67" t="s">
        <v>283</v>
      </c>
      <c r="C103" s="67"/>
      <c r="D103" s="67"/>
      <c r="E103" s="67"/>
      <c r="F103" s="67"/>
      <c r="G103" s="67"/>
      <c r="H103" s="69" t="s">
        <v>186</v>
      </c>
      <c r="I103" s="69"/>
      <c r="J103" s="69"/>
      <c r="K103" s="69"/>
    </row>
    <row r="104" spans="1:11">
      <c r="A104" s="71" t="s">
        <v>250</v>
      </c>
      <c r="B104" s="71" t="s">
        <v>62</v>
      </c>
      <c r="C104" s="70" t="s">
        <v>254</v>
      </c>
      <c r="D104" s="70"/>
      <c r="E104" s="70"/>
      <c r="F104" s="70">
        <v>2022</v>
      </c>
      <c r="G104" s="70" t="s">
        <v>259</v>
      </c>
      <c r="H104" s="70"/>
      <c r="I104" s="69"/>
      <c r="J104" s="69"/>
      <c r="K104" s="69"/>
    </row>
    <row r="105" spans="1:11" ht="28.9">
      <c r="A105" s="71" t="s">
        <v>250</v>
      </c>
      <c r="B105" s="71" t="s">
        <v>125</v>
      </c>
      <c r="C105" s="70" t="s">
        <v>258</v>
      </c>
      <c r="D105" s="70"/>
      <c r="E105" s="70" t="s">
        <v>255</v>
      </c>
      <c r="F105" s="70"/>
      <c r="G105" s="67"/>
      <c r="H105" s="70"/>
      <c r="I105" s="69" t="s">
        <v>186</v>
      </c>
      <c r="J105" s="69"/>
      <c r="K105" s="69"/>
    </row>
    <row r="106" spans="1:11">
      <c r="A106" s="32" t="s">
        <v>250</v>
      </c>
      <c r="B106" s="67" t="s">
        <v>79</v>
      </c>
      <c r="C106" s="67"/>
      <c r="D106" s="67"/>
      <c r="E106" s="67"/>
      <c r="F106" s="67"/>
      <c r="G106" s="67"/>
      <c r="H106" s="69" t="s">
        <v>186</v>
      </c>
      <c r="I106" s="69"/>
      <c r="J106" s="69"/>
      <c r="K106" s="69" t="s">
        <v>186</v>
      </c>
    </row>
    <row r="107" spans="1:11">
      <c r="A107" s="32" t="s">
        <v>250</v>
      </c>
      <c r="B107" s="67" t="s">
        <v>132</v>
      </c>
      <c r="C107" s="67"/>
      <c r="D107" s="67"/>
      <c r="E107" s="67"/>
      <c r="F107" s="67"/>
      <c r="G107" s="67"/>
      <c r="H107" s="69" t="s">
        <v>186</v>
      </c>
      <c r="I107" s="69"/>
      <c r="J107" s="69"/>
      <c r="K107" s="69"/>
    </row>
    <row r="108" spans="1:11">
      <c r="A108" s="32" t="s">
        <v>250</v>
      </c>
      <c r="B108" s="67" t="s">
        <v>119</v>
      </c>
      <c r="C108" s="67"/>
      <c r="D108" s="67"/>
      <c r="E108" s="67"/>
      <c r="F108" s="67"/>
      <c r="G108" s="67"/>
      <c r="H108" s="69" t="s">
        <v>186</v>
      </c>
      <c r="I108" s="69"/>
      <c r="J108" s="69"/>
      <c r="K108" s="69"/>
    </row>
    <row r="109" spans="1:11">
      <c r="A109" s="32" t="s">
        <v>250</v>
      </c>
      <c r="B109" s="67" t="s">
        <v>213</v>
      </c>
      <c r="C109" s="67"/>
      <c r="D109" s="67"/>
      <c r="E109" s="67"/>
      <c r="F109" s="67"/>
      <c r="G109" s="67"/>
      <c r="H109" s="69" t="s">
        <v>186</v>
      </c>
      <c r="I109" s="69"/>
      <c r="J109" s="69"/>
      <c r="K109" s="69"/>
    </row>
    <row r="110" spans="1:11">
      <c r="A110" s="32" t="s">
        <v>250</v>
      </c>
      <c r="B110" s="67" t="s">
        <v>84</v>
      </c>
      <c r="C110" s="67"/>
      <c r="D110" s="67"/>
      <c r="E110" s="67"/>
      <c r="F110" s="67"/>
      <c r="G110" s="67"/>
      <c r="H110" s="69" t="s">
        <v>186</v>
      </c>
      <c r="I110" s="69" t="s">
        <v>186</v>
      </c>
      <c r="J110" s="69"/>
      <c r="K110" s="69" t="s">
        <v>186</v>
      </c>
    </row>
    <row r="111" spans="1:11">
      <c r="A111" s="71" t="s">
        <v>250</v>
      </c>
      <c r="B111" s="71" t="s">
        <v>96</v>
      </c>
      <c r="C111" s="70" t="s">
        <v>258</v>
      </c>
      <c r="D111" s="70">
        <v>2021</v>
      </c>
      <c r="E111" s="70" t="s">
        <v>259</v>
      </c>
      <c r="F111" s="67"/>
      <c r="G111" s="67"/>
      <c r="H111" s="70"/>
      <c r="I111" s="69" t="s">
        <v>186</v>
      </c>
      <c r="J111" s="69"/>
      <c r="K111" s="69"/>
    </row>
    <row r="112" spans="1:11" ht="28.9">
      <c r="A112" s="32" t="s">
        <v>250</v>
      </c>
      <c r="B112" s="71" t="s">
        <v>54</v>
      </c>
      <c r="C112" s="70" t="s">
        <v>263</v>
      </c>
      <c r="D112" s="70"/>
      <c r="E112" s="70" t="s">
        <v>255</v>
      </c>
      <c r="F112" s="70">
        <v>2008</v>
      </c>
      <c r="G112" s="70" t="s">
        <v>259</v>
      </c>
      <c r="H112" s="70" t="s">
        <v>186</v>
      </c>
      <c r="I112" s="69" t="s">
        <v>186</v>
      </c>
      <c r="J112" s="69"/>
      <c r="K112" s="69" t="s">
        <v>186</v>
      </c>
    </row>
    <row r="113" spans="1:11">
      <c r="A113" s="32" t="s">
        <v>250</v>
      </c>
      <c r="B113" s="67" t="s">
        <v>103</v>
      </c>
      <c r="C113" s="67"/>
      <c r="D113" s="67"/>
      <c r="E113" s="67"/>
      <c r="F113" s="67"/>
      <c r="G113" s="67"/>
      <c r="H113" s="69" t="s">
        <v>186</v>
      </c>
      <c r="I113" s="69"/>
      <c r="J113" s="69"/>
      <c r="K113" s="69"/>
    </row>
    <row r="114" spans="1:11">
      <c r="A114" s="32" t="s">
        <v>250</v>
      </c>
      <c r="B114" s="67" t="s">
        <v>152</v>
      </c>
      <c r="C114" s="67"/>
      <c r="D114" s="67"/>
      <c r="E114" s="67"/>
      <c r="F114" s="67"/>
      <c r="G114" s="67"/>
      <c r="H114" s="69" t="s">
        <v>186</v>
      </c>
      <c r="I114" s="69"/>
      <c r="J114" s="69"/>
      <c r="K114" s="69"/>
    </row>
    <row r="115" spans="1:11" ht="28.9">
      <c r="A115" s="32" t="s">
        <v>250</v>
      </c>
      <c r="B115" s="71" t="s">
        <v>135</v>
      </c>
      <c r="C115" s="70" t="s">
        <v>254</v>
      </c>
      <c r="D115" s="70"/>
      <c r="E115" s="70"/>
      <c r="F115" s="70"/>
      <c r="G115" s="70" t="s">
        <v>255</v>
      </c>
      <c r="H115" s="70" t="s">
        <v>186</v>
      </c>
      <c r="I115" s="69"/>
      <c r="J115" s="69" t="s">
        <v>186</v>
      </c>
      <c r="K115" s="69"/>
    </row>
    <row r="116" spans="1:11">
      <c r="A116" s="32" t="s">
        <v>250</v>
      </c>
      <c r="B116" s="67" t="s">
        <v>284</v>
      </c>
      <c r="C116" s="67"/>
      <c r="D116" s="67"/>
      <c r="E116" s="67"/>
      <c r="F116" s="67"/>
      <c r="G116" s="67"/>
      <c r="H116" s="69" t="s">
        <v>186</v>
      </c>
      <c r="I116" s="69"/>
      <c r="J116" s="69"/>
      <c r="K116" s="69"/>
    </row>
    <row r="117" spans="1:11" ht="28.9">
      <c r="A117" s="32" t="s">
        <v>250</v>
      </c>
      <c r="B117" s="71" t="s">
        <v>214</v>
      </c>
      <c r="C117" s="70" t="s">
        <v>254</v>
      </c>
      <c r="D117" s="70"/>
      <c r="E117" s="70"/>
      <c r="F117" s="70"/>
      <c r="G117" s="70" t="s">
        <v>255</v>
      </c>
      <c r="H117" s="70"/>
      <c r="I117" s="69"/>
      <c r="J117" s="69"/>
      <c r="K117" s="69"/>
    </row>
    <row r="118" spans="1:11">
      <c r="A118" s="32" t="s">
        <v>250</v>
      </c>
      <c r="B118" s="71" t="s">
        <v>37</v>
      </c>
      <c r="C118" s="70" t="s">
        <v>258</v>
      </c>
      <c r="D118" s="70">
        <v>1991</v>
      </c>
      <c r="E118" s="70" t="s">
        <v>259</v>
      </c>
      <c r="F118" s="67"/>
      <c r="G118" s="67"/>
      <c r="H118" s="70"/>
      <c r="I118" s="69" t="s">
        <v>186</v>
      </c>
      <c r="J118" s="69"/>
      <c r="K118" s="69"/>
    </row>
    <row r="119" spans="1:11">
      <c r="A119" s="32" t="s">
        <v>250</v>
      </c>
      <c r="B119" s="67" t="s">
        <v>167</v>
      </c>
      <c r="C119" s="67"/>
      <c r="D119" s="67"/>
      <c r="E119" s="67"/>
      <c r="F119" s="67"/>
      <c r="G119" s="67"/>
      <c r="H119" s="69" t="s">
        <v>186</v>
      </c>
      <c r="I119" s="69"/>
      <c r="J119" s="69"/>
      <c r="K119" s="69"/>
    </row>
    <row r="120" spans="1:11" ht="28.9">
      <c r="A120" s="32" t="s">
        <v>250</v>
      </c>
      <c r="B120" s="71" t="s">
        <v>130</v>
      </c>
      <c r="C120" s="70" t="s">
        <v>254</v>
      </c>
      <c r="D120" s="70"/>
      <c r="E120" s="70"/>
      <c r="F120" s="70"/>
      <c r="G120" s="70" t="s">
        <v>255</v>
      </c>
      <c r="H120" s="70" t="s">
        <v>186</v>
      </c>
      <c r="I120" s="69"/>
      <c r="J120" s="69"/>
      <c r="K120" s="69"/>
    </row>
    <row r="121" spans="1:11">
      <c r="A121" s="32" t="s">
        <v>250</v>
      </c>
      <c r="B121" s="67" t="s">
        <v>285</v>
      </c>
      <c r="C121" s="67"/>
      <c r="D121" s="67"/>
      <c r="E121" s="67"/>
      <c r="F121" s="67"/>
      <c r="G121" s="67"/>
      <c r="H121" s="69" t="s">
        <v>186</v>
      </c>
      <c r="I121" s="69"/>
      <c r="J121" s="69"/>
      <c r="K121" s="69" t="s">
        <v>186</v>
      </c>
    </row>
    <row r="122" spans="1:11">
      <c r="A122" s="32" t="s">
        <v>250</v>
      </c>
      <c r="B122" s="67" t="s">
        <v>67</v>
      </c>
      <c r="C122" s="67"/>
      <c r="D122" s="67"/>
      <c r="E122" s="67"/>
      <c r="F122" s="67"/>
      <c r="G122" s="67"/>
      <c r="H122" s="69" t="s">
        <v>186</v>
      </c>
      <c r="I122" s="69"/>
      <c r="J122" s="69"/>
      <c r="K122" s="69"/>
    </row>
    <row r="123" spans="1:11" ht="28.9">
      <c r="A123" s="32" t="s">
        <v>250</v>
      </c>
      <c r="B123" s="67" t="s">
        <v>286</v>
      </c>
      <c r="C123" s="67"/>
      <c r="D123" s="67"/>
      <c r="E123" s="67"/>
      <c r="F123" s="67"/>
      <c r="G123" s="67"/>
      <c r="H123" s="69" t="s">
        <v>186</v>
      </c>
      <c r="I123" s="69"/>
      <c r="J123" s="69"/>
      <c r="K123" s="69" t="s">
        <v>186</v>
      </c>
    </row>
    <row r="124" spans="1:11">
      <c r="A124" s="32" t="s">
        <v>250</v>
      </c>
      <c r="B124" s="67" t="s">
        <v>75</v>
      </c>
      <c r="C124" s="67"/>
      <c r="D124" s="67"/>
      <c r="E124" s="67"/>
      <c r="F124" s="67"/>
      <c r="G124" s="67"/>
      <c r="H124" s="69" t="s">
        <v>186</v>
      </c>
      <c r="I124" s="69"/>
      <c r="J124" s="69"/>
      <c r="K124" s="69"/>
    </row>
    <row r="125" spans="1:11">
      <c r="A125" s="32" t="s">
        <v>250</v>
      </c>
      <c r="B125" s="32" t="s">
        <v>107</v>
      </c>
      <c r="C125" s="67"/>
      <c r="D125" s="67"/>
      <c r="E125" s="67"/>
      <c r="F125" s="67"/>
      <c r="G125" s="67"/>
      <c r="H125" s="69"/>
      <c r="I125" s="69" t="s">
        <v>186</v>
      </c>
      <c r="J125" s="69"/>
      <c r="K125" s="69"/>
    </row>
    <row r="126" spans="1:11">
      <c r="A126" s="32" t="s">
        <v>250</v>
      </c>
      <c r="B126" s="71" t="s">
        <v>85</v>
      </c>
      <c r="C126" s="70" t="s">
        <v>258</v>
      </c>
      <c r="D126" s="70">
        <v>1990</v>
      </c>
      <c r="E126" s="70" t="s">
        <v>259</v>
      </c>
      <c r="F126" s="67"/>
      <c r="G126" s="67"/>
      <c r="H126" s="70"/>
      <c r="I126" s="69" t="s">
        <v>186</v>
      </c>
      <c r="J126" s="69"/>
      <c r="K126" s="69"/>
    </row>
    <row r="127" spans="1:11">
      <c r="A127" s="32" t="s">
        <v>250</v>
      </c>
      <c r="B127" s="71" t="s">
        <v>53</v>
      </c>
      <c r="C127" s="70" t="s">
        <v>258</v>
      </c>
      <c r="D127" s="70">
        <v>2015</v>
      </c>
      <c r="E127" s="70" t="s">
        <v>259</v>
      </c>
      <c r="F127" s="67"/>
      <c r="G127" s="67"/>
      <c r="H127" s="70" t="s">
        <v>186</v>
      </c>
      <c r="I127" s="69" t="s">
        <v>186</v>
      </c>
      <c r="J127" s="69" t="s">
        <v>186</v>
      </c>
      <c r="K127" s="69"/>
    </row>
    <row r="128" spans="1:11">
      <c r="A128" s="32" t="s">
        <v>250</v>
      </c>
      <c r="B128" s="67" t="s">
        <v>61</v>
      </c>
      <c r="C128" s="67"/>
      <c r="D128" s="67"/>
      <c r="E128" s="67"/>
      <c r="F128" s="67"/>
      <c r="G128" s="67"/>
      <c r="H128" s="69" t="s">
        <v>186</v>
      </c>
      <c r="I128" s="69" t="s">
        <v>186</v>
      </c>
      <c r="J128" s="69"/>
      <c r="K128" s="69"/>
    </row>
    <row r="129" spans="1:11" ht="28.9">
      <c r="A129" s="32" t="s">
        <v>250</v>
      </c>
      <c r="B129" s="67" t="s">
        <v>287</v>
      </c>
      <c r="C129" s="67"/>
      <c r="D129" s="67"/>
      <c r="E129" s="67"/>
      <c r="F129" s="67"/>
      <c r="G129" s="67"/>
      <c r="H129" s="69" t="s">
        <v>186</v>
      </c>
      <c r="I129" s="69"/>
      <c r="J129" s="69"/>
      <c r="K129" s="69"/>
    </row>
    <row r="130" spans="1:11">
      <c r="A130" s="32" t="s">
        <v>250</v>
      </c>
      <c r="B130" s="67" t="s">
        <v>133</v>
      </c>
      <c r="C130" s="67"/>
      <c r="D130" s="67"/>
      <c r="E130" s="67"/>
      <c r="F130" s="67"/>
      <c r="G130" s="67"/>
      <c r="H130" s="69" t="s">
        <v>186</v>
      </c>
      <c r="I130" s="69"/>
      <c r="J130" s="69"/>
      <c r="K130" s="69"/>
    </row>
    <row r="131" spans="1:11" ht="28.9">
      <c r="A131" s="32" t="s">
        <v>250</v>
      </c>
      <c r="B131" s="67" t="s">
        <v>288</v>
      </c>
      <c r="C131" s="67"/>
      <c r="D131" s="67"/>
      <c r="E131" s="67"/>
      <c r="F131" s="67"/>
      <c r="G131" s="67"/>
      <c r="H131" s="69" t="s">
        <v>186</v>
      </c>
      <c r="I131" s="69"/>
      <c r="J131" s="69"/>
      <c r="K131" s="69"/>
    </row>
    <row r="132" spans="1:11">
      <c r="A132" s="32" t="s">
        <v>250</v>
      </c>
      <c r="B132" s="67" t="s">
        <v>289</v>
      </c>
      <c r="C132" s="67"/>
      <c r="D132" s="67"/>
      <c r="E132" s="67"/>
      <c r="F132" s="67"/>
      <c r="G132" s="67"/>
      <c r="H132" s="69" t="s">
        <v>186</v>
      </c>
      <c r="I132" s="69"/>
      <c r="J132" s="69"/>
      <c r="K132" s="69"/>
    </row>
    <row r="133" spans="1:11" ht="43.15">
      <c r="A133" s="32" t="s">
        <v>250</v>
      </c>
      <c r="B133" s="67" t="s">
        <v>290</v>
      </c>
      <c r="C133" s="67"/>
      <c r="D133" s="67"/>
      <c r="E133" s="67"/>
      <c r="F133" s="67"/>
      <c r="G133" s="67"/>
      <c r="H133" s="69" t="s">
        <v>186</v>
      </c>
      <c r="I133" s="69"/>
      <c r="J133" s="69"/>
      <c r="K133" s="69"/>
    </row>
    <row r="134" spans="1:11">
      <c r="A134" s="32" t="s">
        <v>250</v>
      </c>
      <c r="B134" s="67" t="s">
        <v>291</v>
      </c>
      <c r="C134" s="67"/>
      <c r="D134" s="67"/>
      <c r="E134" s="67"/>
      <c r="F134" s="67"/>
      <c r="G134" s="67"/>
      <c r="H134" s="69" t="s">
        <v>186</v>
      </c>
      <c r="I134" s="69"/>
      <c r="J134" s="69"/>
      <c r="K134" s="69" t="s">
        <v>186</v>
      </c>
    </row>
    <row r="135" spans="1:11" ht="28.9">
      <c r="A135" s="32" t="s">
        <v>250</v>
      </c>
      <c r="B135" s="67" t="s">
        <v>292</v>
      </c>
      <c r="C135" s="67"/>
      <c r="D135" s="67"/>
      <c r="E135" s="67"/>
      <c r="F135" s="67"/>
      <c r="G135" s="67"/>
      <c r="H135" s="69" t="s">
        <v>186</v>
      </c>
      <c r="I135" s="69"/>
      <c r="J135" s="69"/>
      <c r="K135" s="69"/>
    </row>
    <row r="136" spans="1:11">
      <c r="A136" s="32" t="s">
        <v>250</v>
      </c>
      <c r="B136" s="67" t="s">
        <v>169</v>
      </c>
      <c r="C136" s="67"/>
      <c r="D136" s="67"/>
      <c r="E136" s="67"/>
      <c r="F136" s="67"/>
      <c r="G136" s="67"/>
      <c r="H136" s="69" t="s">
        <v>186</v>
      </c>
      <c r="I136" s="69"/>
      <c r="J136" s="69"/>
      <c r="K136" s="69"/>
    </row>
    <row r="137" spans="1:11" ht="28.9">
      <c r="A137" s="32" t="s">
        <v>250</v>
      </c>
      <c r="B137" s="71" t="s">
        <v>144</v>
      </c>
      <c r="C137" s="70" t="s">
        <v>258</v>
      </c>
      <c r="D137" s="70"/>
      <c r="E137" s="70" t="s">
        <v>255</v>
      </c>
      <c r="F137" s="70"/>
      <c r="G137" s="67"/>
      <c r="H137" s="70" t="s">
        <v>186</v>
      </c>
      <c r="I137" s="69" t="s">
        <v>186</v>
      </c>
      <c r="J137" s="69"/>
      <c r="K137" s="69"/>
    </row>
    <row r="138" spans="1:11" ht="28.9">
      <c r="A138" s="32" t="s">
        <v>250</v>
      </c>
      <c r="B138" s="71" t="s">
        <v>98</v>
      </c>
      <c r="C138" s="70" t="s">
        <v>254</v>
      </c>
      <c r="D138" s="70"/>
      <c r="E138" s="70"/>
      <c r="F138" s="70"/>
      <c r="G138" s="70" t="s">
        <v>255</v>
      </c>
      <c r="H138" s="70"/>
      <c r="I138" s="69"/>
      <c r="J138" s="69"/>
      <c r="K138" s="69"/>
    </row>
    <row r="139" spans="1:11">
      <c r="A139" s="32" t="s">
        <v>250</v>
      </c>
      <c r="B139" s="67" t="s">
        <v>293</v>
      </c>
      <c r="C139" s="67"/>
      <c r="D139" s="67"/>
      <c r="E139" s="67"/>
      <c r="F139" s="67"/>
      <c r="G139" s="67"/>
      <c r="H139" s="69" t="s">
        <v>186</v>
      </c>
      <c r="I139" s="69"/>
      <c r="J139" s="69"/>
      <c r="K139" s="69"/>
    </row>
    <row r="140" spans="1:11">
      <c r="A140" s="32" t="s">
        <v>250</v>
      </c>
      <c r="B140" s="67" t="s">
        <v>217</v>
      </c>
      <c r="C140" s="67"/>
      <c r="D140" s="67"/>
      <c r="E140" s="67"/>
      <c r="F140" s="67"/>
      <c r="G140" s="67"/>
      <c r="H140" s="69" t="s">
        <v>186</v>
      </c>
      <c r="I140" s="69"/>
      <c r="J140" s="69"/>
      <c r="K140" s="69"/>
    </row>
    <row r="141" spans="1:11">
      <c r="A141" s="32" t="s">
        <v>250</v>
      </c>
      <c r="B141" s="71" t="s">
        <v>156</v>
      </c>
      <c r="C141" s="70" t="s">
        <v>258</v>
      </c>
      <c r="D141" s="70">
        <v>2019</v>
      </c>
      <c r="E141" s="70" t="s">
        <v>259</v>
      </c>
      <c r="F141" s="67"/>
      <c r="G141" s="67"/>
      <c r="H141" s="70" t="s">
        <v>186</v>
      </c>
      <c r="I141" s="69" t="s">
        <v>186</v>
      </c>
      <c r="J141" s="69"/>
      <c r="K141" s="69"/>
    </row>
    <row r="142" spans="1:11">
      <c r="A142" s="32" t="s">
        <v>250</v>
      </c>
      <c r="B142" s="67" t="s">
        <v>80</v>
      </c>
      <c r="C142" s="67"/>
      <c r="D142" s="67"/>
      <c r="E142" s="67"/>
      <c r="F142" s="67"/>
      <c r="G142" s="67"/>
      <c r="H142" s="69" t="s">
        <v>186</v>
      </c>
      <c r="I142" s="69" t="s">
        <v>186</v>
      </c>
      <c r="J142" s="69"/>
      <c r="K142" s="69"/>
    </row>
    <row r="143" spans="1:11">
      <c r="A143" s="32" t="s">
        <v>250</v>
      </c>
      <c r="B143" s="71" t="s">
        <v>63</v>
      </c>
      <c r="C143" s="70" t="s">
        <v>258</v>
      </c>
      <c r="D143" s="70">
        <v>1996</v>
      </c>
      <c r="E143" s="70" t="s">
        <v>294</v>
      </c>
      <c r="F143" s="67"/>
      <c r="G143" s="67"/>
      <c r="H143" s="70" t="s">
        <v>186</v>
      </c>
      <c r="I143" s="69" t="s">
        <v>186</v>
      </c>
      <c r="J143" s="69"/>
      <c r="K143" s="69"/>
    </row>
    <row r="144" spans="1:11" ht="28.9">
      <c r="A144" s="32" t="s">
        <v>250</v>
      </c>
      <c r="B144" s="67" t="s">
        <v>295</v>
      </c>
      <c r="C144" s="67"/>
      <c r="D144" s="67"/>
      <c r="E144" s="67"/>
      <c r="F144" s="67"/>
      <c r="G144" s="67"/>
      <c r="H144" s="69" t="s">
        <v>186</v>
      </c>
      <c r="I144" s="69"/>
      <c r="J144" s="69"/>
      <c r="K144" s="69" t="s">
        <v>186</v>
      </c>
    </row>
    <row r="145" spans="1:11">
      <c r="A145" s="32" t="s">
        <v>250</v>
      </c>
      <c r="B145" s="67" t="s">
        <v>296</v>
      </c>
      <c r="C145" s="67"/>
      <c r="D145" s="67"/>
      <c r="E145" s="67"/>
      <c r="F145" s="67"/>
      <c r="G145" s="67"/>
      <c r="H145" s="69" t="s">
        <v>186</v>
      </c>
      <c r="I145" s="69" t="s">
        <v>186</v>
      </c>
      <c r="J145" s="69"/>
      <c r="K145" s="69"/>
    </row>
    <row r="146" spans="1:11">
      <c r="A146" s="32" t="s">
        <v>250</v>
      </c>
      <c r="B146" s="71" t="s">
        <v>137</v>
      </c>
      <c r="C146" s="70" t="s">
        <v>258</v>
      </c>
      <c r="D146" s="70">
        <v>2019</v>
      </c>
      <c r="E146" s="70" t="s">
        <v>259</v>
      </c>
      <c r="F146" s="67"/>
      <c r="G146" s="67"/>
      <c r="H146" s="70" t="s">
        <v>186</v>
      </c>
      <c r="I146" s="69"/>
      <c r="J146" s="69"/>
      <c r="K146" s="69"/>
    </row>
    <row r="147" spans="1:11">
      <c r="A147" s="71" t="s">
        <v>250</v>
      </c>
      <c r="B147" s="71" t="s">
        <v>145</v>
      </c>
      <c r="C147" s="70" t="s">
        <v>254</v>
      </c>
      <c r="D147" s="70"/>
      <c r="E147" s="70"/>
      <c r="F147" s="70">
        <v>2015</v>
      </c>
      <c r="G147" s="70" t="s">
        <v>259</v>
      </c>
      <c r="H147" s="70" t="s">
        <v>186</v>
      </c>
      <c r="I147" s="69" t="s">
        <v>186</v>
      </c>
      <c r="J147" s="69"/>
      <c r="K147" s="69"/>
    </row>
    <row r="148" spans="1:11">
      <c r="A148" s="32" t="s">
        <v>250</v>
      </c>
      <c r="B148" s="67" t="s">
        <v>157</v>
      </c>
      <c r="C148" s="67"/>
      <c r="D148" s="67"/>
      <c r="E148" s="67"/>
      <c r="F148" s="67"/>
      <c r="G148" s="67"/>
      <c r="H148" s="69" t="s">
        <v>186</v>
      </c>
      <c r="I148" s="69"/>
      <c r="J148" s="69"/>
      <c r="K148" s="69"/>
    </row>
    <row r="149" spans="1:11">
      <c r="A149" s="32" t="s">
        <v>250</v>
      </c>
      <c r="B149" s="71" t="s">
        <v>72</v>
      </c>
      <c r="C149" s="70" t="s">
        <v>258</v>
      </c>
      <c r="D149" s="70">
        <v>2014</v>
      </c>
      <c r="E149" s="70" t="s">
        <v>259</v>
      </c>
      <c r="F149" s="67"/>
      <c r="G149" s="67"/>
      <c r="H149" s="70" t="s">
        <v>186</v>
      </c>
      <c r="I149" s="69" t="s">
        <v>186</v>
      </c>
      <c r="J149" s="69"/>
      <c r="K149" s="69" t="s">
        <v>186</v>
      </c>
    </row>
    <row r="150" spans="1:11">
      <c r="A150" s="32" t="s">
        <v>250</v>
      </c>
      <c r="B150" s="67" t="s">
        <v>55</v>
      </c>
      <c r="C150" s="67"/>
      <c r="D150" s="67"/>
      <c r="E150" s="67"/>
      <c r="F150" s="67"/>
      <c r="G150" s="67"/>
      <c r="H150" s="69" t="s">
        <v>186</v>
      </c>
      <c r="I150" s="69" t="s">
        <v>186</v>
      </c>
      <c r="J150" s="69"/>
      <c r="K150" s="69"/>
    </row>
    <row r="151" spans="1:11">
      <c r="A151" s="32" t="s">
        <v>250</v>
      </c>
      <c r="B151" s="67" t="s">
        <v>68</v>
      </c>
      <c r="C151" s="67"/>
      <c r="D151" s="67"/>
      <c r="E151" s="67"/>
      <c r="F151" s="67"/>
      <c r="G151" s="67"/>
      <c r="H151" s="69" t="s">
        <v>186</v>
      </c>
      <c r="I151" s="69"/>
      <c r="J151" s="69"/>
      <c r="K151" s="69"/>
    </row>
    <row r="152" spans="1:11">
      <c r="A152" s="32" t="s">
        <v>250</v>
      </c>
      <c r="B152" s="67" t="s">
        <v>104</v>
      </c>
      <c r="C152" s="67"/>
      <c r="D152" s="67"/>
      <c r="E152" s="67"/>
      <c r="F152" s="67"/>
      <c r="G152" s="67"/>
      <c r="H152" s="69" t="s">
        <v>186</v>
      </c>
      <c r="I152" s="69"/>
      <c r="J152" s="69"/>
      <c r="K152" s="69"/>
    </row>
    <row r="153" spans="1:11">
      <c r="A153" s="32" t="s">
        <v>250</v>
      </c>
      <c r="B153" s="71" t="s">
        <v>40</v>
      </c>
      <c r="C153" s="70" t="s">
        <v>258</v>
      </c>
      <c r="D153" s="70">
        <v>1991</v>
      </c>
      <c r="E153" s="70" t="s">
        <v>259</v>
      </c>
      <c r="F153" s="67"/>
      <c r="G153" s="67"/>
      <c r="H153" s="70" t="s">
        <v>186</v>
      </c>
      <c r="I153" s="69" t="s">
        <v>186</v>
      </c>
      <c r="J153" s="69"/>
      <c r="K153" s="69" t="s">
        <v>186</v>
      </c>
    </row>
    <row r="154" spans="1:11" ht="28.9">
      <c r="A154" s="32" t="s">
        <v>250</v>
      </c>
      <c r="B154" s="71" t="s">
        <v>58</v>
      </c>
      <c r="C154" s="70" t="s">
        <v>263</v>
      </c>
      <c r="D154" s="70">
        <v>2008</v>
      </c>
      <c r="E154" s="70" t="s">
        <v>259</v>
      </c>
      <c r="F154" s="70">
        <v>2008</v>
      </c>
      <c r="G154" s="70" t="s">
        <v>259</v>
      </c>
      <c r="H154" s="70" t="s">
        <v>186</v>
      </c>
      <c r="I154" s="69"/>
      <c r="J154" s="69"/>
      <c r="K154" s="69" t="s">
        <v>186</v>
      </c>
    </row>
    <row r="155" spans="1:11">
      <c r="A155" s="32" t="s">
        <v>250</v>
      </c>
      <c r="B155" s="67" t="s">
        <v>88</v>
      </c>
      <c r="C155" s="67"/>
      <c r="D155" s="67"/>
      <c r="E155" s="67"/>
      <c r="F155" s="67"/>
      <c r="G155" s="67"/>
      <c r="H155" s="69" t="s">
        <v>186</v>
      </c>
      <c r="I155" s="69" t="s">
        <v>186</v>
      </c>
      <c r="J155" s="69"/>
      <c r="K155" s="69"/>
    </row>
    <row r="156" spans="1:11" ht="28.9">
      <c r="A156" s="32" t="s">
        <v>250</v>
      </c>
      <c r="B156" s="71" t="s">
        <v>89</v>
      </c>
      <c r="C156" s="70" t="s">
        <v>254</v>
      </c>
      <c r="D156" s="70"/>
      <c r="E156" s="70"/>
      <c r="F156" s="70"/>
      <c r="G156" s="70" t="s">
        <v>255</v>
      </c>
      <c r="H156" s="70" t="s">
        <v>186</v>
      </c>
      <c r="I156" s="69"/>
      <c r="J156" s="69"/>
      <c r="K156" s="69"/>
    </row>
    <row r="157" spans="1:11">
      <c r="A157" s="32" t="s">
        <v>250</v>
      </c>
      <c r="B157" s="67" t="s">
        <v>297</v>
      </c>
      <c r="C157" s="67"/>
      <c r="D157" s="67"/>
      <c r="E157" s="67"/>
      <c r="F157" s="67"/>
      <c r="G157" s="67"/>
      <c r="H157" s="69" t="s">
        <v>186</v>
      </c>
      <c r="I157" s="69"/>
      <c r="J157" s="69"/>
      <c r="K157" s="69"/>
    </row>
    <row r="158" spans="1:11">
      <c r="A158" s="32" t="s">
        <v>250</v>
      </c>
      <c r="B158" s="67" t="s">
        <v>298</v>
      </c>
      <c r="C158" s="67"/>
      <c r="D158" s="67"/>
      <c r="E158" s="67"/>
      <c r="F158" s="67"/>
      <c r="G158" s="67"/>
      <c r="H158" s="69" t="s">
        <v>186</v>
      </c>
      <c r="I158" s="72"/>
      <c r="J158" s="69"/>
      <c r="K158" s="69"/>
    </row>
    <row r="159" spans="1:11">
      <c r="A159" s="32" t="s">
        <v>250</v>
      </c>
      <c r="B159" s="67" t="s">
        <v>218</v>
      </c>
      <c r="C159" s="67"/>
      <c r="D159" s="67"/>
      <c r="E159" s="67"/>
      <c r="F159" s="67"/>
      <c r="G159" s="67"/>
      <c r="H159" s="69" t="s">
        <v>186</v>
      </c>
      <c r="I159" s="69"/>
      <c r="J159" s="69"/>
      <c r="K159" s="69"/>
    </row>
    <row r="160" spans="1:11">
      <c r="A160" s="32" t="s">
        <v>250</v>
      </c>
      <c r="B160" s="67" t="s">
        <v>108</v>
      </c>
      <c r="C160" s="67"/>
      <c r="D160" s="67"/>
      <c r="E160" s="67"/>
      <c r="F160" s="67"/>
      <c r="G160" s="67"/>
      <c r="H160" s="69" t="s">
        <v>186</v>
      </c>
      <c r="I160" s="69"/>
      <c r="J160" s="69"/>
      <c r="K160" s="69"/>
    </row>
    <row r="161" spans="1:11">
      <c r="A161" s="32" t="s">
        <v>250</v>
      </c>
      <c r="B161" s="67" t="s">
        <v>299</v>
      </c>
      <c r="C161" s="67"/>
      <c r="D161" s="67"/>
      <c r="E161" s="67"/>
      <c r="F161" s="67"/>
      <c r="G161" s="67"/>
      <c r="H161" s="69" t="s">
        <v>186</v>
      </c>
      <c r="I161" s="69"/>
      <c r="J161" s="69"/>
      <c r="K161" s="69"/>
    </row>
    <row r="162" spans="1:11" ht="28.9">
      <c r="A162" s="32" t="s">
        <v>250</v>
      </c>
      <c r="B162" s="67" t="s">
        <v>170</v>
      </c>
      <c r="C162" s="67"/>
      <c r="D162" s="67"/>
      <c r="E162" s="67"/>
      <c r="F162" s="67"/>
      <c r="G162" s="67"/>
      <c r="H162" s="69" t="s">
        <v>186</v>
      </c>
      <c r="I162" s="69"/>
      <c r="J162" s="69"/>
      <c r="K162" s="69"/>
    </row>
    <row r="163" spans="1:11">
      <c r="A163" s="32" t="s">
        <v>250</v>
      </c>
      <c r="B163" s="67" t="s">
        <v>153</v>
      </c>
      <c r="C163" s="67"/>
      <c r="D163" s="67"/>
      <c r="E163" s="67"/>
      <c r="F163" s="67"/>
      <c r="G163" s="67"/>
      <c r="H163" s="69" t="s">
        <v>186</v>
      </c>
      <c r="I163" s="69"/>
      <c r="J163" s="69"/>
      <c r="K163" s="69"/>
    </row>
    <row r="164" spans="1:11" ht="28.9">
      <c r="A164" s="32" t="s">
        <v>250</v>
      </c>
      <c r="B164" s="71" t="s">
        <v>105</v>
      </c>
      <c r="C164" s="70" t="s">
        <v>254</v>
      </c>
      <c r="D164" s="70"/>
      <c r="E164" s="70"/>
      <c r="F164" s="70"/>
      <c r="G164" s="70" t="s">
        <v>255</v>
      </c>
      <c r="H164" s="70" t="s">
        <v>186</v>
      </c>
      <c r="I164" s="69"/>
      <c r="J164" s="69"/>
      <c r="K164" s="69"/>
    </row>
    <row r="165" spans="1:11">
      <c r="A165" s="32" t="s">
        <v>250</v>
      </c>
      <c r="B165" s="67" t="s">
        <v>300</v>
      </c>
      <c r="C165" s="67"/>
      <c r="D165" s="67"/>
      <c r="E165" s="67"/>
      <c r="F165" s="67"/>
      <c r="G165" s="67"/>
      <c r="H165" s="69" t="s">
        <v>186</v>
      </c>
      <c r="I165" s="69"/>
      <c r="J165" s="69"/>
      <c r="K165" s="69" t="s">
        <v>186</v>
      </c>
    </row>
    <row r="166" spans="1:11">
      <c r="A166" s="32" t="s">
        <v>250</v>
      </c>
      <c r="B166" s="67" t="s">
        <v>56</v>
      </c>
      <c r="C166" s="67"/>
      <c r="D166" s="67"/>
      <c r="E166" s="67"/>
      <c r="F166" s="67"/>
      <c r="G166" s="67"/>
      <c r="H166" s="69" t="s">
        <v>186</v>
      </c>
      <c r="I166" s="69"/>
      <c r="J166" s="69"/>
      <c r="K166" s="69"/>
    </row>
    <row r="167" spans="1:11" ht="28.9">
      <c r="A167" s="32" t="s">
        <v>250</v>
      </c>
      <c r="B167" s="71" t="s">
        <v>138</v>
      </c>
      <c r="C167" s="70" t="s">
        <v>263</v>
      </c>
      <c r="D167" s="70">
        <v>2011</v>
      </c>
      <c r="E167" s="70" t="s">
        <v>259</v>
      </c>
      <c r="F167" s="67"/>
      <c r="G167" s="70" t="s">
        <v>255</v>
      </c>
      <c r="H167" s="70" t="s">
        <v>186</v>
      </c>
      <c r="I167" s="69"/>
      <c r="J167" s="69"/>
      <c r="K167" s="69"/>
    </row>
    <row r="168" spans="1:11" ht="28.9">
      <c r="A168" s="32" t="s">
        <v>250</v>
      </c>
      <c r="B168" s="67" t="s">
        <v>159</v>
      </c>
      <c r="C168" s="67"/>
      <c r="D168" s="67"/>
      <c r="E168" s="67"/>
      <c r="F168" s="67"/>
      <c r="G168" s="67"/>
      <c r="H168" s="69" t="s">
        <v>186</v>
      </c>
      <c r="I168" s="69"/>
      <c r="J168" s="69"/>
      <c r="K168" s="69"/>
    </row>
    <row r="169" spans="1:11" ht="28.9">
      <c r="A169" s="32" t="s">
        <v>250</v>
      </c>
      <c r="B169" s="71" t="s">
        <v>106</v>
      </c>
      <c r="C169" s="70" t="s">
        <v>263</v>
      </c>
      <c r="D169" s="70">
        <v>2013</v>
      </c>
      <c r="E169" s="70" t="s">
        <v>259</v>
      </c>
      <c r="F169" s="70">
        <v>2021</v>
      </c>
      <c r="G169" s="70" t="s">
        <v>259</v>
      </c>
      <c r="H169" s="70" t="s">
        <v>186</v>
      </c>
      <c r="I169" s="69" t="s">
        <v>186</v>
      </c>
      <c r="J169" s="69"/>
      <c r="K169" s="69" t="s">
        <v>186</v>
      </c>
    </row>
    <row r="170" spans="1:11" ht="28.9">
      <c r="A170" s="32" t="s">
        <v>250</v>
      </c>
      <c r="B170" s="67" t="s">
        <v>301</v>
      </c>
      <c r="C170" s="67"/>
      <c r="D170" s="67"/>
      <c r="E170" s="67"/>
      <c r="F170" s="67"/>
      <c r="G170" s="67"/>
      <c r="H170" s="69" t="s">
        <v>186</v>
      </c>
      <c r="I170" s="69"/>
      <c r="J170" s="69"/>
      <c r="K170" s="69" t="s">
        <v>186</v>
      </c>
    </row>
    <row r="171" spans="1:11">
      <c r="A171" s="32" t="s">
        <v>250</v>
      </c>
      <c r="B171" s="71" t="s">
        <v>41</v>
      </c>
      <c r="C171" s="70" t="s">
        <v>258</v>
      </c>
      <c r="D171" s="70">
        <v>2022</v>
      </c>
      <c r="E171" s="70" t="s">
        <v>259</v>
      </c>
      <c r="F171" s="67"/>
      <c r="G171" s="67"/>
      <c r="H171" s="70" t="s">
        <v>186</v>
      </c>
      <c r="I171" s="69"/>
      <c r="J171" s="69"/>
      <c r="K171" s="69"/>
    </row>
    <row r="172" spans="1:11">
      <c r="A172" s="32" t="s">
        <v>250</v>
      </c>
      <c r="B172" s="67" t="s">
        <v>302</v>
      </c>
      <c r="C172" s="67"/>
      <c r="D172" s="67"/>
      <c r="E172" s="67"/>
      <c r="F172" s="67"/>
      <c r="G172" s="67"/>
      <c r="H172" s="69" t="s">
        <v>186</v>
      </c>
      <c r="I172" s="69"/>
      <c r="J172" s="69"/>
      <c r="K172" s="69" t="s">
        <v>186</v>
      </c>
    </row>
    <row r="173" spans="1:11">
      <c r="A173" s="32" t="s">
        <v>250</v>
      </c>
      <c r="B173" s="71" t="s">
        <v>303</v>
      </c>
      <c r="C173" s="70" t="s">
        <v>254</v>
      </c>
      <c r="D173" s="70"/>
      <c r="E173" s="70"/>
      <c r="F173" s="70">
        <v>2023</v>
      </c>
      <c r="G173" s="70" t="s">
        <v>260</v>
      </c>
      <c r="H173" s="70" t="s">
        <v>186</v>
      </c>
      <c r="I173" s="69" t="s">
        <v>186</v>
      </c>
      <c r="J173" s="69"/>
      <c r="K173" s="69"/>
    </row>
    <row r="174" spans="1:11">
      <c r="A174" s="32" t="s">
        <v>250</v>
      </c>
      <c r="B174" s="67" t="s">
        <v>146</v>
      </c>
      <c r="C174" s="67"/>
      <c r="D174" s="67"/>
      <c r="E174" s="67"/>
      <c r="F174" s="67"/>
      <c r="G174" s="67"/>
      <c r="H174" s="69" t="s">
        <v>186</v>
      </c>
      <c r="I174" s="69"/>
      <c r="J174" s="69"/>
      <c r="K174" s="69"/>
    </row>
    <row r="175" spans="1:11">
      <c r="A175" s="32" t="s">
        <v>250</v>
      </c>
      <c r="B175" s="67" t="s">
        <v>64</v>
      </c>
      <c r="C175" s="67"/>
      <c r="D175" s="67"/>
      <c r="E175" s="67"/>
      <c r="F175" s="67"/>
      <c r="G175" s="67"/>
      <c r="H175" s="69" t="s">
        <v>186</v>
      </c>
      <c r="I175" s="69" t="s">
        <v>186</v>
      </c>
      <c r="J175" s="69"/>
      <c r="K175" s="69"/>
    </row>
  </sheetData>
  <mergeCells count="8">
    <mergeCell ref="G3:G4"/>
    <mergeCell ref="H3:H4"/>
    <mergeCell ref="A3:A4"/>
    <mergeCell ref="B3:B4"/>
    <mergeCell ref="C3:C4"/>
    <mergeCell ref="D3:D4"/>
    <mergeCell ref="E3:E4"/>
    <mergeCell ref="F3:F4"/>
  </mergeCells>
  <hyperlinks>
    <hyperlink ref="A1" location="Contents!A1" display="Table of Contents" xr:uid="{E58C9175-8F33-457D-BF97-18FF31298195}"/>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41886-DB97-407A-A9FA-1F1F0C1530C2}">
  <sheetPr>
    <tabColor theme="3" tint="0.749992370372631"/>
  </sheetPr>
  <dimension ref="A1:E26"/>
  <sheetViews>
    <sheetView zoomScaleNormal="100" workbookViewId="0"/>
  </sheetViews>
  <sheetFormatPr defaultRowHeight="14.45"/>
  <cols>
    <col min="1" max="1" width="23.28515625" customWidth="1"/>
    <col min="2" max="2" width="12.7109375" customWidth="1"/>
    <col min="3" max="3" width="13.140625" customWidth="1"/>
    <col min="4" max="4" width="7.7109375" customWidth="1"/>
    <col min="6" max="6" width="15.28515625" customWidth="1"/>
  </cols>
  <sheetData>
    <row r="1" spans="1:3">
      <c r="A1" s="6" t="s">
        <v>28</v>
      </c>
      <c r="B1" s="9" t="s">
        <v>21</v>
      </c>
    </row>
    <row r="3" spans="1:3" ht="43.15">
      <c r="A3" s="45"/>
      <c r="B3" s="114" t="s">
        <v>304</v>
      </c>
      <c r="C3" s="114" t="s">
        <v>305</v>
      </c>
    </row>
    <row r="4" spans="1:3">
      <c r="A4" s="113" t="s">
        <v>306</v>
      </c>
      <c r="B4" s="46">
        <v>3.8399999999999997E-2</v>
      </c>
      <c r="C4" s="46">
        <v>3.8899999999999997E-2</v>
      </c>
    </row>
    <row r="5" spans="1:3" ht="16.899999999999999" customHeight="1">
      <c r="A5" s="113" t="s">
        <v>307</v>
      </c>
      <c r="B5" s="46">
        <v>7.0800000000000002E-2</v>
      </c>
      <c r="C5" s="46">
        <v>7.0499999999999993E-2</v>
      </c>
    </row>
    <row r="6" spans="1:3">
      <c r="A6" s="113" t="s">
        <v>308</v>
      </c>
      <c r="B6" s="46">
        <v>8.5699999999999998E-2</v>
      </c>
      <c r="C6" s="46">
        <v>8.7499999999999994E-2</v>
      </c>
    </row>
    <row r="7" spans="1:3">
      <c r="A7" s="113" t="s">
        <v>309</v>
      </c>
      <c r="B7" s="46">
        <v>0.10299999999999999</v>
      </c>
      <c r="C7" s="46">
        <v>8.7800000000000003E-2</v>
      </c>
    </row>
    <row r="11" spans="1:3" ht="13.9" customHeight="1"/>
    <row r="12" spans="1:3" ht="16.899999999999999" customHeight="1"/>
    <row r="13" spans="1:3" ht="16.149999999999999" customHeight="1"/>
    <row r="21" spans="5:5">
      <c r="E21" s="2" t="s">
        <v>310</v>
      </c>
    </row>
    <row r="26" spans="5:5">
      <c r="E26" s="2"/>
    </row>
  </sheetData>
  <hyperlinks>
    <hyperlink ref="A1" location="Contents!A1" display="Table of Contents" xr:uid="{C07280D1-65EA-4BB4-8F2F-3A7328E80BEB}"/>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CE05E-8E97-46F7-85A9-D80F42227394}">
  <sheetPr>
    <tabColor theme="3" tint="0.749992370372631"/>
  </sheetPr>
  <dimension ref="A1:F27"/>
  <sheetViews>
    <sheetView zoomScale="70" zoomScaleNormal="70" workbookViewId="0"/>
  </sheetViews>
  <sheetFormatPr defaultRowHeight="14.45"/>
  <cols>
    <col min="1" max="1" width="19.28515625" customWidth="1"/>
    <col min="2" max="2" width="14.7109375" style="19" customWidth="1"/>
    <col min="3" max="3" width="15.28515625" style="19" customWidth="1"/>
    <col min="4" max="4" width="4.42578125" customWidth="1"/>
    <col min="5" max="5" width="4.28515625" customWidth="1"/>
    <col min="6" max="6" width="15.28515625" customWidth="1"/>
  </cols>
  <sheetData>
    <row r="1" spans="1:3">
      <c r="A1" s="6" t="s">
        <v>28</v>
      </c>
      <c r="B1" s="9" t="s">
        <v>22</v>
      </c>
    </row>
    <row r="3" spans="1:3">
      <c r="A3" s="3"/>
      <c r="B3" s="50" t="s">
        <v>311</v>
      </c>
      <c r="C3" s="50"/>
    </row>
    <row r="4" spans="1:3" ht="63.6" customHeight="1">
      <c r="A4" s="49" t="s">
        <v>312</v>
      </c>
      <c r="B4" s="49" t="s">
        <v>313</v>
      </c>
      <c r="C4" s="49" t="s">
        <v>314</v>
      </c>
    </row>
    <row r="5" spans="1:3" ht="27.6" customHeight="1">
      <c r="A5" s="54">
        <v>2013</v>
      </c>
      <c r="B5" s="47">
        <v>3513.1</v>
      </c>
      <c r="C5" s="47">
        <v>3183.3</v>
      </c>
    </row>
    <row r="6" spans="1:3">
      <c r="A6" s="54">
        <v>2014</v>
      </c>
      <c r="B6" s="51">
        <v>3813.8</v>
      </c>
      <c r="C6" s="51">
        <v>3366.2</v>
      </c>
    </row>
    <row r="7" spans="1:3">
      <c r="A7" s="54">
        <v>2015</v>
      </c>
      <c r="B7" s="51">
        <v>4285</v>
      </c>
      <c r="C7" s="51">
        <v>4846.8</v>
      </c>
    </row>
    <row r="8" spans="1:3">
      <c r="A8" s="54">
        <v>2016</v>
      </c>
      <c r="B8" s="51">
        <v>6384.8</v>
      </c>
      <c r="C8" s="51">
        <v>3433.1</v>
      </c>
    </row>
    <row r="9" spans="1:3">
      <c r="A9" s="54">
        <v>2017</v>
      </c>
      <c r="B9" s="51">
        <v>6410.8</v>
      </c>
      <c r="C9" s="51">
        <v>3146.1</v>
      </c>
    </row>
    <row r="10" spans="1:3">
      <c r="A10" s="54">
        <v>2018</v>
      </c>
      <c r="B10" s="51">
        <v>6612.3</v>
      </c>
      <c r="C10" s="51">
        <v>2661</v>
      </c>
    </row>
    <row r="11" spans="1:3" ht="14.45" customHeight="1">
      <c r="A11" s="54">
        <v>2019</v>
      </c>
      <c r="B11" s="51">
        <v>6998</v>
      </c>
      <c r="C11" s="51">
        <v>2401.1999999999998</v>
      </c>
    </row>
    <row r="12" spans="1:3" ht="18" customHeight="1">
      <c r="A12" s="54">
        <v>2020</v>
      </c>
      <c r="B12" s="51">
        <v>6834.8</v>
      </c>
      <c r="C12" s="51">
        <v>1848.5</v>
      </c>
    </row>
    <row r="13" spans="1:3" ht="18.600000000000001" customHeight="1">
      <c r="A13" s="54">
        <v>2021</v>
      </c>
      <c r="B13" s="51">
        <v>6269.3</v>
      </c>
      <c r="C13" s="51">
        <v>1645.5</v>
      </c>
    </row>
    <row r="14" spans="1:3">
      <c r="A14" s="54">
        <v>2022</v>
      </c>
      <c r="B14" s="51">
        <v>7850.5</v>
      </c>
      <c r="C14" s="51">
        <v>1942.3</v>
      </c>
    </row>
    <row r="15" spans="1:3">
      <c r="A15" s="3"/>
      <c r="B15" s="50"/>
      <c r="C15" s="50"/>
    </row>
    <row r="16" spans="1:3">
      <c r="A16" s="3"/>
      <c r="B16" s="50" t="s">
        <v>315</v>
      </c>
      <c r="C16" s="50"/>
    </row>
    <row r="17" spans="1:6" ht="58.9" customHeight="1">
      <c r="A17" s="48" t="s">
        <v>312</v>
      </c>
      <c r="B17" s="49" t="s">
        <v>313</v>
      </c>
      <c r="C17" s="49" t="s">
        <v>314</v>
      </c>
    </row>
    <row r="18" spans="1:6">
      <c r="A18" s="54">
        <v>2013</v>
      </c>
      <c r="B18" s="52">
        <v>0.52459999999999996</v>
      </c>
      <c r="C18" s="52">
        <v>0.47539999999999999</v>
      </c>
    </row>
    <row r="19" spans="1:6">
      <c r="A19" s="54">
        <v>2014</v>
      </c>
      <c r="B19" s="52">
        <v>0.53120000000000001</v>
      </c>
      <c r="C19" s="52">
        <v>0.46879999999999999</v>
      </c>
    </row>
    <row r="20" spans="1:6">
      <c r="A20" s="54">
        <v>2015</v>
      </c>
      <c r="B20" s="52">
        <v>0.46920000000000001</v>
      </c>
      <c r="C20" s="52">
        <v>0.53080000000000005</v>
      </c>
      <c r="F20" s="2" t="s">
        <v>316</v>
      </c>
    </row>
    <row r="21" spans="1:6">
      <c r="A21" s="54">
        <v>2016</v>
      </c>
      <c r="B21" s="52">
        <v>0.65029999999999999</v>
      </c>
      <c r="C21" s="52">
        <v>0.34970000000000001</v>
      </c>
    </row>
    <row r="22" spans="1:6">
      <c r="A22" s="54">
        <v>2017</v>
      </c>
      <c r="B22" s="52">
        <v>0.67079999999999995</v>
      </c>
      <c r="C22" s="52">
        <v>0.32919999999999999</v>
      </c>
    </row>
    <row r="23" spans="1:6">
      <c r="A23" s="54">
        <v>2018</v>
      </c>
      <c r="B23" s="52">
        <v>0.71299999999999997</v>
      </c>
      <c r="C23" s="52">
        <v>0.28699999999999998</v>
      </c>
    </row>
    <row r="24" spans="1:6">
      <c r="A24" s="54">
        <v>2019</v>
      </c>
      <c r="B24" s="52">
        <v>0.74450000000000005</v>
      </c>
      <c r="C24" s="52">
        <v>0.2555</v>
      </c>
    </row>
    <row r="25" spans="1:6">
      <c r="A25" s="54">
        <v>2020</v>
      </c>
      <c r="B25" s="52">
        <v>0.78710000000000002</v>
      </c>
      <c r="C25" s="52">
        <v>0.21290000000000001</v>
      </c>
    </row>
    <row r="26" spans="1:6">
      <c r="A26" s="54">
        <v>2021</v>
      </c>
      <c r="B26" s="52">
        <v>0.79210000000000003</v>
      </c>
      <c r="C26" s="52">
        <v>0.2079</v>
      </c>
    </row>
    <row r="27" spans="1:6">
      <c r="A27" s="54">
        <v>2022</v>
      </c>
      <c r="B27" s="52">
        <v>0.80169999999999997</v>
      </c>
      <c r="C27" s="52">
        <v>0.1983</v>
      </c>
    </row>
  </sheetData>
  <hyperlinks>
    <hyperlink ref="A1" location="Contents!A1" display="Table of Contents" xr:uid="{21057C16-C678-4EE4-959D-75109FAC7559}"/>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879465-ebd7-416c-ae85-8025128d6f8a">
      <Terms xmlns="http://schemas.microsoft.com/office/infopath/2007/PartnerControls"/>
    </lcf76f155ced4ddcb4097134ff3c332f>
    <TaxCatchAll xmlns="f72cd671-36b4-475f-9f24-885e1351d6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ED0D2491E08147A6985B39AFF9F49E" ma:contentTypeVersion="13" ma:contentTypeDescription="Create a new document." ma:contentTypeScope="" ma:versionID="8af35713502b7b6614a83a3419b048eb">
  <xsd:schema xmlns:xsd="http://www.w3.org/2001/XMLSchema" xmlns:xs="http://www.w3.org/2001/XMLSchema" xmlns:p="http://schemas.microsoft.com/office/2006/metadata/properties" xmlns:ns2="28879465-ebd7-416c-ae85-8025128d6f8a" xmlns:ns3="f72cd671-36b4-475f-9f24-885e1351d631" targetNamespace="http://schemas.microsoft.com/office/2006/metadata/properties" ma:root="true" ma:fieldsID="0abc37d4c745ab96bc799255d267965c" ns2:_="" ns3:_="">
    <xsd:import namespace="28879465-ebd7-416c-ae85-8025128d6f8a"/>
    <xsd:import namespace="f72cd671-36b4-475f-9f24-885e1351d6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879465-ebd7-416c-ae85-8025128d6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2cd671-36b4-475f-9f24-885e1351d63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d7d336a-a5d5-4d69-a79c-7fd4aef687fb}" ma:internalName="TaxCatchAll" ma:showField="CatchAllData" ma:web="f72cd671-36b4-475f-9f24-885e1351d63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0BE34-2247-4B44-A9C7-E978BD29694D}"/>
</file>

<file path=customXml/itemProps2.xml><?xml version="1.0" encoding="utf-8"?>
<ds:datastoreItem xmlns:ds="http://schemas.openxmlformats.org/officeDocument/2006/customXml" ds:itemID="{AF65664B-0A3D-4E83-B949-D7989A3DF982}"/>
</file>

<file path=customXml/itemProps3.xml><?xml version="1.0" encoding="utf-8"?>
<ds:datastoreItem xmlns:ds="http://schemas.openxmlformats.org/officeDocument/2006/customXml" ds:itemID="{D8DAE512-8912-4304-A868-B1845F334F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2024-03-26T10:48:19Z</dcterms:created>
  <dcterms:modified xsi:type="dcterms:W3CDTF">2024-04-03T21:51:30Z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0x010100EFED0D2491E08147A6985B39AFF9F49E</vt:lpwstr>
  </property>
  <property fmtid="{D5CDD505-2E9C-101B-9397-08002B2CF9AE}" pid="3" name="MediaServiceImageTags">
    <vt:lpwstr/>
  </property>
</Properties>
</file>